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松枝部長　保管場所\さとるっち\ホームページ関連\ホームページ公開\public_html\order\"/>
    </mc:Choice>
  </mc:AlternateContent>
  <xr:revisionPtr revIDLastSave="0" documentId="13_ncr:1_{5CFAEA78-BEFC-40E4-9F78-8F06F112B855}" xr6:coauthVersionLast="47" xr6:coauthVersionMax="47" xr10:uidLastSave="{00000000-0000-0000-0000-000000000000}"/>
  <bookViews>
    <workbookView xWindow="-120" yWindow="-120" windowWidth="29040" windowHeight="16440" tabRatio="704" xr2:uid="{00000000-000D-0000-FFFF-FFFF00000000}"/>
  </bookViews>
  <sheets>
    <sheet name="特別支援・幼稚園注文書(H30.2より)" sheetId="41" r:id="rId1"/>
    <sheet name="小注文書(2018.2より)" sheetId="40" r:id="rId2"/>
    <sheet name="中注文書(2018.3より)" sheetId="38" r:id="rId3"/>
    <sheet name="高注文書(2019.4より)" sheetId="39" r:id="rId4"/>
  </sheets>
  <definedNames>
    <definedName name="_xlnm.Print_Area" localSheetId="3">'高注文書(2019.4より)'!$A$1:$H$42</definedName>
    <definedName name="_xlnm.Print_Area" localSheetId="1">'小注文書(2018.2より)'!$A$1:$H$36</definedName>
    <definedName name="_xlnm.Print_Area" localSheetId="2">'中注文書(2018.3より)'!$A$1:$H$35</definedName>
    <definedName name="_xlnm.Print_Area" localSheetId="0">'特別支援・幼稚園注文書(H30.2より)'!$A$1:$H$41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1" l="1"/>
  <c r="F27" i="39" l="1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15" i="41"/>
  <c r="F14" i="41"/>
  <c r="F13" i="41"/>
  <c r="F11" i="41"/>
  <c r="F9" i="41"/>
  <c r="F8" i="41"/>
  <c r="F16" i="41" l="1"/>
  <c r="F17" i="41"/>
  <c r="F18" i="41"/>
  <c r="F19" i="41"/>
  <c r="F20" i="41"/>
  <c r="F21" i="41"/>
  <c r="F22" i="41"/>
  <c r="F23" i="41"/>
  <c r="F24" i="41"/>
  <c r="F25" i="41"/>
  <c r="F26" i="41"/>
</calcChain>
</file>

<file path=xl/sharedStrings.xml><?xml version="1.0" encoding="utf-8"?>
<sst xmlns="http://schemas.openxmlformats.org/spreadsheetml/2006/main" count="180" uniqueCount="103">
  <si>
    <t>出版社</t>
    <rPh sb="0" eb="3">
      <t>シュッパンシャ</t>
    </rPh>
    <phoneticPr fontId="1"/>
  </si>
  <si>
    <t>小学校学習指導要領</t>
    <rPh sb="0" eb="3">
      <t>ショウガッコウ</t>
    </rPh>
    <rPh sb="3" eb="5">
      <t>ガクシュウ</t>
    </rPh>
    <rPh sb="5" eb="7">
      <t>シドウ</t>
    </rPh>
    <rPh sb="7" eb="9">
      <t>ヨウリョウ</t>
    </rPh>
    <phoneticPr fontId="1"/>
  </si>
  <si>
    <t>中学校学習指導要領</t>
    <rPh sb="0" eb="3">
      <t>チュウガッコウ</t>
    </rPh>
    <rPh sb="3" eb="5">
      <t>ガクシュウ</t>
    </rPh>
    <rPh sb="5" eb="7">
      <t>シドウ</t>
    </rPh>
    <rPh sb="7" eb="9">
      <t>ヨウリョウ</t>
    </rPh>
    <phoneticPr fontId="1"/>
  </si>
  <si>
    <t>頁数</t>
    <rPh sb="0" eb="1">
      <t>ページ</t>
    </rPh>
    <rPh sb="1" eb="2">
      <t>スウ</t>
    </rPh>
    <phoneticPr fontId="1"/>
  </si>
  <si>
    <t>東洋館出版社</t>
    <rPh sb="0" eb="6">
      <t>トウヨウカン</t>
    </rPh>
    <phoneticPr fontId="1"/>
  </si>
  <si>
    <t>日本文教出版</t>
    <rPh sb="0" eb="2">
      <t>ニホン</t>
    </rPh>
    <rPh sb="2" eb="4">
      <t>ブンキョウ</t>
    </rPh>
    <rPh sb="4" eb="6">
      <t>シュッパン</t>
    </rPh>
    <phoneticPr fontId="1"/>
  </si>
  <si>
    <t>東山書房</t>
    <rPh sb="0" eb="2">
      <t>ヒガシヤマ</t>
    </rPh>
    <rPh sb="2" eb="4">
      <t>ショボウ</t>
    </rPh>
    <phoneticPr fontId="1"/>
  </si>
  <si>
    <t>書　　　　　　　　　名</t>
    <rPh sb="0" eb="1">
      <t>ショ</t>
    </rPh>
    <rPh sb="10" eb="11">
      <t>メイ</t>
    </rPh>
    <phoneticPr fontId="1"/>
  </si>
  <si>
    <t>本体価格</t>
    <rPh sb="0" eb="2">
      <t>ホンタイ</t>
    </rPh>
    <rPh sb="2" eb="4">
      <t>カカク</t>
    </rPh>
    <phoneticPr fontId="1"/>
  </si>
  <si>
    <t>税込価格</t>
    <rPh sb="0" eb="2">
      <t>ゼイコミ</t>
    </rPh>
    <rPh sb="2" eb="4">
      <t>カカク</t>
    </rPh>
    <phoneticPr fontId="1"/>
  </si>
  <si>
    <t>ISBN</t>
    <phoneticPr fontId="1"/>
  </si>
  <si>
    <t>高等学校学習指導要領解説　地理歴史編</t>
  </si>
  <si>
    <t>高等学校学習指導要領解説　芸術編音楽編美術編</t>
  </si>
  <si>
    <t>高等学校学習指導要領解説　特別活動編</t>
  </si>
  <si>
    <t>高等学校学習指導要領解説　情報編</t>
  </si>
  <si>
    <t>高等学校学習指導要領解説　農業編</t>
  </si>
  <si>
    <t>高等学校学習指導要領解説　工業編</t>
  </si>
  <si>
    <t>高等学校学習指導要領解説　商業編</t>
  </si>
  <si>
    <t>高等学校学習指導要領解説　水産編</t>
  </si>
  <si>
    <t>高等学校学習指導要領解説　福祉編</t>
  </si>
  <si>
    <t>高等学校学習指導要領解説　外国語編･英語編</t>
    <phoneticPr fontId="1"/>
  </si>
  <si>
    <t>高等学校学習指導要領解説　総則編</t>
    <phoneticPr fontId="1"/>
  </si>
  <si>
    <t>高等学校学習指導要領解説　国語編</t>
    <phoneticPr fontId="1"/>
  </si>
  <si>
    <t>高等学校学習指導要領解説　家庭編</t>
    <phoneticPr fontId="1"/>
  </si>
  <si>
    <t>高等学校学習指導要領解説　看護編</t>
    <rPh sb="13" eb="15">
      <t>カンゴ</t>
    </rPh>
    <phoneticPr fontId="1"/>
  </si>
  <si>
    <t>【注意事項】</t>
    <rPh sb="1" eb="3">
      <t>チュウイ</t>
    </rPh>
    <rPh sb="3" eb="5">
      <t>ジコウ</t>
    </rPh>
    <phoneticPr fontId="1"/>
  </si>
  <si>
    <t>廣済堂
あかつき</t>
    <rPh sb="0" eb="3">
      <t>コウサイドウ</t>
    </rPh>
    <phoneticPr fontId="1"/>
  </si>
  <si>
    <t>小学校学習指導要領解説 総則編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ソウソク</t>
    </rPh>
    <rPh sb="14" eb="15">
      <t>ヘン</t>
    </rPh>
    <phoneticPr fontId="1"/>
  </si>
  <si>
    <t>小学校学習指導要領解説 国語編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コクゴ</t>
    </rPh>
    <rPh sb="14" eb="15">
      <t>ヘン</t>
    </rPh>
    <phoneticPr fontId="1"/>
  </si>
  <si>
    <t>小学校学習指導要領解説 社会編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シャカイ</t>
    </rPh>
    <rPh sb="14" eb="15">
      <t>ヘン</t>
    </rPh>
    <phoneticPr fontId="1"/>
  </si>
  <si>
    <t>小学校学習指導要領解説 算数編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サンスウ</t>
    </rPh>
    <rPh sb="14" eb="15">
      <t>ヘン</t>
    </rPh>
    <phoneticPr fontId="1"/>
  </si>
  <si>
    <t>小学校学習指導要領解説 理科編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リカ</t>
    </rPh>
    <rPh sb="14" eb="15">
      <t>ヘン</t>
    </rPh>
    <phoneticPr fontId="1"/>
  </si>
  <si>
    <t>小学校学習指導要領解説 生活編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セイカツ</t>
    </rPh>
    <rPh sb="14" eb="15">
      <t>ヘン</t>
    </rPh>
    <phoneticPr fontId="1"/>
  </si>
  <si>
    <t>小学校学習指導要領解説 音楽編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オンガク</t>
    </rPh>
    <rPh sb="14" eb="15">
      <t>ヘン</t>
    </rPh>
    <phoneticPr fontId="1"/>
  </si>
  <si>
    <t>小学校学習指導要領解説 図画工作編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ズガ</t>
    </rPh>
    <rPh sb="14" eb="16">
      <t>コウサク</t>
    </rPh>
    <rPh sb="16" eb="17">
      <t>ヘン</t>
    </rPh>
    <phoneticPr fontId="1"/>
  </si>
  <si>
    <t>小学校学習指導要領解説 家庭編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カテイ</t>
    </rPh>
    <rPh sb="14" eb="15">
      <t>ヘン</t>
    </rPh>
    <phoneticPr fontId="1"/>
  </si>
  <si>
    <t>小学校学習指導要領解説 体育編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タイイク</t>
    </rPh>
    <rPh sb="14" eb="15">
      <t>ヘン</t>
    </rPh>
    <phoneticPr fontId="1"/>
  </si>
  <si>
    <t>小学校学習指導要領解説 特別の教科 道徳編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5" eb="17">
      <t>キョウカ</t>
    </rPh>
    <rPh sb="18" eb="20">
      <t>ドウトク</t>
    </rPh>
    <rPh sb="20" eb="21">
      <t>ヘン</t>
    </rPh>
    <phoneticPr fontId="1"/>
  </si>
  <si>
    <t>小学校学習指導要領解説 外国語活動編・外国語編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5">
      <t>ガイコクゴ</t>
    </rPh>
    <rPh sb="15" eb="17">
      <t>カツドウ</t>
    </rPh>
    <rPh sb="17" eb="18">
      <t>ヘン</t>
    </rPh>
    <rPh sb="19" eb="22">
      <t>ガイコクゴ</t>
    </rPh>
    <rPh sb="22" eb="23">
      <t>ヘン</t>
    </rPh>
    <phoneticPr fontId="1"/>
  </si>
  <si>
    <t>小学校学習指導要領解説 総合的な学習の時間編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ソウゴウ</t>
    </rPh>
    <rPh sb="14" eb="15">
      <t>テキ</t>
    </rPh>
    <rPh sb="16" eb="18">
      <t>ガクシュウ</t>
    </rPh>
    <rPh sb="19" eb="21">
      <t>ジカン</t>
    </rPh>
    <rPh sb="21" eb="22">
      <t>ヘン</t>
    </rPh>
    <phoneticPr fontId="1"/>
  </si>
  <si>
    <t>小学校学習指導要領解説 特別活動編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4" eb="16">
      <t>カツドウ</t>
    </rPh>
    <rPh sb="16" eb="17">
      <t>ヘン</t>
    </rPh>
    <phoneticPr fontId="1"/>
  </si>
  <si>
    <t>東洋館出版社</t>
    <phoneticPr fontId="1"/>
  </si>
  <si>
    <t>日本文教出版</t>
    <phoneticPr fontId="1"/>
  </si>
  <si>
    <t>教育出版</t>
    <phoneticPr fontId="1"/>
  </si>
  <si>
    <t>教育芸術社</t>
    <phoneticPr fontId="1"/>
  </si>
  <si>
    <t>開隆堂出版</t>
    <phoneticPr fontId="1"/>
  </si>
  <si>
    <t>中学校学習指導要領解説 総則編</t>
    <phoneticPr fontId="1"/>
  </si>
  <si>
    <t>中学校学習指導要領解説 国語編</t>
    <phoneticPr fontId="1"/>
  </si>
  <si>
    <t>中学校学習指導要領解説 社会編</t>
    <phoneticPr fontId="1"/>
  </si>
  <si>
    <t>中学校学習指導要領解説 数学編</t>
    <phoneticPr fontId="1"/>
  </si>
  <si>
    <t>中学校学習指導要領解説 理科編</t>
    <phoneticPr fontId="1"/>
  </si>
  <si>
    <t>中学校学習指導要領解説 音楽編</t>
    <phoneticPr fontId="1"/>
  </si>
  <si>
    <t>中学校学習指導要領解説 美術編</t>
    <phoneticPr fontId="1"/>
  </si>
  <si>
    <t>中学校学習指導要領解説 保健体育編</t>
    <phoneticPr fontId="1"/>
  </si>
  <si>
    <t>中学校学習指導要領解説 技術・家庭編</t>
    <phoneticPr fontId="1"/>
  </si>
  <si>
    <t>中学校学習指導要領解説 外国語編</t>
    <phoneticPr fontId="1"/>
  </si>
  <si>
    <t>中学校学習指導要領解説 特別活動編</t>
    <phoneticPr fontId="1"/>
  </si>
  <si>
    <t>学校図書</t>
    <rPh sb="0" eb="4">
      <t>１１</t>
    </rPh>
    <phoneticPr fontId="1"/>
  </si>
  <si>
    <t>中学校学習指導要領解説 特別の教科 道徳編</t>
    <phoneticPr fontId="1"/>
  </si>
  <si>
    <r>
      <t xml:space="preserve">注文数
</t>
    </r>
    <r>
      <rPr>
        <b/>
        <sz val="9"/>
        <color indexed="9"/>
        <rFont val="ＭＳ Ｐゴシック"/>
        <family val="3"/>
        <charset val="128"/>
      </rPr>
      <t>(買切)</t>
    </r>
    <rPh sb="0" eb="2">
      <t>チュウモン</t>
    </rPh>
    <rPh sb="2" eb="3">
      <t>スウ</t>
    </rPh>
    <rPh sb="5" eb="7">
      <t>カイキ</t>
    </rPh>
    <phoneticPr fontId="1"/>
  </si>
  <si>
    <r>
      <t xml:space="preserve">注文数
</t>
    </r>
    <r>
      <rPr>
        <b/>
        <sz val="9"/>
        <color indexed="9"/>
        <rFont val="ＭＳ Ｐゴシック"/>
        <family val="3"/>
        <charset val="128"/>
      </rPr>
      <t>(買切)</t>
    </r>
    <rPh sb="0" eb="2">
      <t>チュウモン</t>
    </rPh>
    <rPh sb="2" eb="3">
      <t>スウ</t>
    </rPh>
    <rPh sb="5" eb="6">
      <t>カ</t>
    </rPh>
    <rPh sb="6" eb="7">
      <t>キ</t>
    </rPh>
    <phoneticPr fontId="1"/>
  </si>
  <si>
    <t>弊社
コード</t>
    <rPh sb="0" eb="2">
      <t>ヘイシャ</t>
    </rPh>
    <phoneticPr fontId="1"/>
  </si>
  <si>
    <t>中学校学習指導要領解説 総合的な学習の時間編</t>
    <rPh sb="0" eb="3">
      <t>チュウガッコウ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ソウゴウ</t>
    </rPh>
    <rPh sb="14" eb="15">
      <t>テキ</t>
    </rPh>
    <rPh sb="16" eb="18">
      <t>ガクシュウ</t>
    </rPh>
    <rPh sb="19" eb="21">
      <t>ジカン</t>
    </rPh>
    <rPh sb="21" eb="22">
      <t>ヘン</t>
    </rPh>
    <phoneticPr fontId="1"/>
  </si>
  <si>
    <t>特別支援学校指導要領解説 各教科編(幼・小・中)</t>
  </si>
  <si>
    <t>開隆堂出版</t>
    <rPh sb="0" eb="3">
      <t>カイリュウドウ</t>
    </rPh>
    <rPh sb="3" eb="5">
      <t>シュッパン</t>
    </rPh>
    <phoneticPr fontId="7"/>
  </si>
  <si>
    <t>特別支援学校指導要領解説 総則等編(幼・小・中)</t>
  </si>
  <si>
    <t>特別支援学校指導要領解説 自立活動編(幼・小・中)</t>
  </si>
  <si>
    <t>特別支援学校指導要領 (幼・小・中)</t>
    <phoneticPr fontId="1"/>
  </si>
  <si>
    <t>海文堂出版</t>
    <rPh sb="0" eb="1">
      <t>ウミ</t>
    </rPh>
    <rPh sb="1" eb="2">
      <t>ブン</t>
    </rPh>
    <rPh sb="2" eb="3">
      <t>ドウ</t>
    </rPh>
    <rPh sb="3" eb="5">
      <t>シュッパン</t>
    </rPh>
    <phoneticPr fontId="7"/>
  </si>
  <si>
    <r>
      <t xml:space="preserve">　■ご注文についてのお願い
  </t>
    </r>
    <r>
      <rPr>
        <b/>
        <sz val="12"/>
        <color rgb="FFFF0000"/>
        <rFont val="ＭＳ Ｐゴシック"/>
        <family val="3"/>
        <charset val="128"/>
      </rPr>
      <t>返品不可</t>
    </r>
    <r>
      <rPr>
        <sz val="12"/>
        <rFont val="ＭＳ Ｐゴシック"/>
        <family val="3"/>
        <charset val="128"/>
      </rPr>
      <t>：ご注文いただいた「学習指導要領及び解説」は恐れ入りますが</t>
    </r>
    <r>
      <rPr>
        <b/>
        <sz val="12"/>
        <color rgb="FFFF0000"/>
        <rFont val="ＭＳ Ｐゴシック"/>
        <family val="3"/>
        <charset val="128"/>
      </rPr>
      <t>キャンセル不可</t>
    </r>
    <r>
      <rPr>
        <sz val="12"/>
        <rFont val="ＭＳ Ｐゴシック"/>
        <family val="3"/>
        <charset val="128"/>
      </rPr>
      <t>となります。</t>
    </r>
    <phoneticPr fontId="1"/>
  </si>
  <si>
    <t>高等学校学習指導要領</t>
    <rPh sb="0" eb="4">
      <t>コ</t>
    </rPh>
    <rPh sb="4" eb="6">
      <t>ガクシュウ</t>
    </rPh>
    <rPh sb="6" eb="8">
      <t>シドウ</t>
    </rPh>
    <rPh sb="8" eb="10">
      <t>ヨウリョウ</t>
    </rPh>
    <phoneticPr fontId="1"/>
  </si>
  <si>
    <t>高等学校学習指導要領解説　理数編</t>
    <rPh sb="13" eb="15">
      <t>リスウ</t>
    </rPh>
    <phoneticPr fontId="1"/>
  </si>
  <si>
    <t>高等学校学習指導要領解説　総合的な探求の時間編</t>
    <rPh sb="17" eb="19">
      <t>タンキュウ</t>
    </rPh>
    <rPh sb="20" eb="22">
      <t>ジカン</t>
    </rPh>
    <phoneticPr fontId="1"/>
  </si>
  <si>
    <t>東山書房</t>
    <rPh sb="0" eb="2">
      <t>ヒガシヤマ</t>
    </rPh>
    <rPh sb="2" eb="4">
      <t>ショボウ</t>
    </rPh>
    <phoneticPr fontId="7"/>
  </si>
  <si>
    <t>フレーベル館</t>
    <rPh sb="5" eb="6">
      <t>カン</t>
    </rPh>
    <phoneticPr fontId="7"/>
  </si>
  <si>
    <t>幼稚園教育要領</t>
    <phoneticPr fontId="1"/>
  </si>
  <si>
    <t>幼稚園教育要領解説</t>
    <phoneticPr fontId="1"/>
  </si>
  <si>
    <t>幼稚園</t>
    <rPh sb="0" eb="3">
      <t>ヨウチエン</t>
    </rPh>
    <phoneticPr fontId="7"/>
  </si>
  <si>
    <t>特別支援</t>
    <rPh sb="0" eb="2">
      <t>トクベツ</t>
    </rPh>
    <rPh sb="2" eb="4">
      <t>シエン</t>
    </rPh>
    <phoneticPr fontId="7"/>
  </si>
  <si>
    <t>東洋館出版社</t>
  </si>
  <si>
    <t>東山書房</t>
    <rPh sb="0" eb="2">
      <t>ヒガシヤマ</t>
    </rPh>
    <rPh sb="2" eb="4">
      <t>ショボウ</t>
    </rPh>
    <phoneticPr fontId="1"/>
  </si>
  <si>
    <t>高等学校学習指導要領解説　保健体育編・体育編</t>
    <phoneticPr fontId="1"/>
  </si>
  <si>
    <t>高等学校学習指導要領解説　公民編</t>
    <phoneticPr fontId="1"/>
  </si>
  <si>
    <t>実教出版</t>
    <rPh sb="0" eb="4">
      <t>７</t>
    </rPh>
    <phoneticPr fontId="1"/>
  </si>
  <si>
    <t>高等学校学習指導要領解説　理科編 理数編</t>
    <rPh sb="19" eb="20">
      <t>ヘン</t>
    </rPh>
    <phoneticPr fontId="1"/>
  </si>
  <si>
    <t>高等学校学習指導要領解説　数学編 理数編</t>
    <rPh sb="19" eb="20">
      <t>ヘン</t>
    </rPh>
    <phoneticPr fontId="1"/>
  </si>
  <si>
    <t>開隆堂出版</t>
    <rPh sb="0" eb="3">
      <t>９</t>
    </rPh>
    <rPh sb="3" eb="5">
      <t>シュッパン</t>
    </rPh>
    <phoneticPr fontId="1"/>
  </si>
  <si>
    <t>東京書籍</t>
    <rPh sb="0" eb="4">
      <t>２</t>
    </rPh>
    <phoneticPr fontId="1"/>
  </si>
  <si>
    <t>教育図書</t>
    <rPh sb="0" eb="2">
      <t>キョウイク</t>
    </rPh>
    <rPh sb="2" eb="4">
      <t>トショ</t>
    </rPh>
    <phoneticPr fontId="1"/>
  </si>
  <si>
    <t>学校図書</t>
    <rPh sb="0" eb="4">
      <t>１１</t>
    </rPh>
    <phoneticPr fontId="1"/>
  </si>
  <si>
    <t>海文堂出版</t>
    <rPh sb="0" eb="1">
      <t>ウミ</t>
    </rPh>
    <rPh sb="1" eb="2">
      <t>ブン</t>
    </rPh>
    <rPh sb="2" eb="3">
      <t>ドウ</t>
    </rPh>
    <rPh sb="3" eb="5">
      <t>シュッパン</t>
    </rPh>
    <phoneticPr fontId="1"/>
  </si>
  <si>
    <t>東京法令出版</t>
    <rPh sb="0" eb="2">
      <t>トウキョウ</t>
    </rPh>
    <rPh sb="2" eb="4">
      <t>ホウレイ</t>
    </rPh>
    <rPh sb="4" eb="6">
      <t>シュッパン</t>
    </rPh>
    <phoneticPr fontId="1"/>
  </si>
  <si>
    <r>
      <t xml:space="preserve">　■ご注文についてのお願い
  </t>
    </r>
    <r>
      <rPr>
        <b/>
        <sz val="11"/>
        <color rgb="FFFF0000"/>
        <rFont val="ＭＳ Ｐゴシック"/>
        <family val="3"/>
        <charset val="128"/>
      </rPr>
      <t>返品不可</t>
    </r>
    <r>
      <rPr>
        <sz val="11"/>
        <rFont val="ＭＳ Ｐゴシック"/>
        <family val="3"/>
        <charset val="128"/>
      </rPr>
      <t>：ご注文いただいた「学習指導要領及び解説」は恐れ入りますが</t>
    </r>
    <r>
      <rPr>
        <b/>
        <sz val="11"/>
        <color rgb="FFFF0000"/>
        <rFont val="ＭＳ Ｐゴシック"/>
        <family val="3"/>
        <charset val="128"/>
      </rPr>
      <t>キャンセル不可</t>
    </r>
    <r>
      <rPr>
        <sz val="11"/>
        <rFont val="ＭＳ Ｐゴシック"/>
        <family val="3"/>
        <charset val="128"/>
      </rPr>
      <t>となります。</t>
    </r>
    <phoneticPr fontId="1"/>
  </si>
  <si>
    <t>※税込価格は消費税10％</t>
    <rPh sb="1" eb="3">
      <t>ゼイコミ</t>
    </rPh>
    <rPh sb="3" eb="5">
      <t>カカク</t>
    </rPh>
    <rPh sb="6" eb="9">
      <t>ショウヒゼイ</t>
    </rPh>
    <phoneticPr fontId="1"/>
  </si>
  <si>
    <t>特別支援学校指導要領 (高等部)</t>
    <rPh sb="12" eb="15">
      <t>コウトウブ</t>
    </rPh>
    <phoneticPr fontId="1"/>
  </si>
  <si>
    <t>2024.9.2改訂</t>
    <rPh sb="8" eb="10">
      <t>カイテイ</t>
    </rPh>
    <phoneticPr fontId="1"/>
  </si>
  <si>
    <t>2020.1.15改訂</t>
    <rPh sb="9" eb="11">
      <t>カイテイ</t>
    </rPh>
    <phoneticPr fontId="1"/>
  </si>
  <si>
    <t>2023.4.18改訂</t>
    <rPh sb="9" eb="11">
      <t>カイテイ</t>
    </rPh>
    <phoneticPr fontId="1"/>
  </si>
  <si>
    <t>2022.10.31改訂</t>
    <rPh sb="10" eb="12">
      <t>カイテイ</t>
    </rPh>
    <phoneticPr fontId="1"/>
  </si>
  <si>
    <t>2025.6.1価格改訂</t>
    <rPh sb="8" eb="10">
      <t>カカク</t>
    </rPh>
    <rPh sb="10" eb="12">
      <t>カイテイ</t>
    </rPh>
    <phoneticPr fontId="1"/>
  </si>
  <si>
    <t>2025.6価格改訂</t>
    <rPh sb="6" eb="8">
      <t>カカク</t>
    </rPh>
    <rPh sb="8" eb="10">
      <t>カイテイ</t>
    </rPh>
    <phoneticPr fontId="1"/>
  </si>
  <si>
    <t>2025.価格改訂</t>
    <rPh sb="5" eb="7">
      <t>カカク</t>
    </rPh>
    <rPh sb="7" eb="9">
      <t>カイテイ</t>
    </rPh>
    <phoneticPr fontId="1"/>
  </si>
  <si>
    <t>2026.7月中旬価格改訂</t>
    <rPh sb="6" eb="7">
      <t>ガツ</t>
    </rPh>
    <rPh sb="7" eb="9">
      <t>チュウジュン</t>
    </rPh>
    <rPh sb="9" eb="11">
      <t>カカク</t>
    </rPh>
    <rPh sb="11" eb="13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</si>
</sst>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distributed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2" fillId="2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177" fontId="2" fillId="2" borderId="3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distributed" vertical="center" shrinkToFit="1"/>
    </xf>
    <xf numFmtId="0" fontId="7" fillId="0" borderId="2" xfId="0" applyFont="1" applyBorder="1" applyAlignment="1">
      <alignment vertical="center" shrinkToFit="1"/>
    </xf>
    <xf numFmtId="176" fontId="8" fillId="0" borderId="3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7" fontId="0" fillId="0" borderId="2" xfId="0" applyNumberFormat="1" applyBorder="1" applyAlignment="1">
      <alignment horizontal="distributed" vertical="center" shrinkToFit="1"/>
    </xf>
    <xf numFmtId="0" fontId="12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distributed" vertical="center" wrapText="1" shrinkToFit="1"/>
    </xf>
    <xf numFmtId="177" fontId="2" fillId="4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177" fontId="2" fillId="4" borderId="3" xfId="0" applyNumberFormat="1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177" fontId="6" fillId="4" borderId="2" xfId="0" applyNumberFormat="1" applyFont="1" applyFill="1" applyBorder="1" applyAlignment="1">
      <alignment horizontal="center" vertical="center" wrapText="1" shrinkToFit="1"/>
    </xf>
    <xf numFmtId="177" fontId="6" fillId="2" borderId="2" xfId="0" applyNumberFormat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5" borderId="4" xfId="0" applyFont="1" applyFill="1" applyBorder="1" applyAlignment="1">
      <alignment horizontal="center" vertical="center" wrapText="1" shrinkToFit="1"/>
    </xf>
    <xf numFmtId="177" fontId="2" fillId="5" borderId="3" xfId="0" applyNumberFormat="1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177" fontId="2" fillId="5" borderId="2" xfId="0" applyNumberFormat="1" applyFont="1" applyFill="1" applyBorder="1" applyAlignment="1">
      <alignment horizontal="center" vertical="center" shrinkToFit="1"/>
    </xf>
    <xf numFmtId="177" fontId="6" fillId="5" borderId="2" xfId="0" applyNumberFormat="1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left"/>
    </xf>
    <xf numFmtId="177" fontId="2" fillId="6" borderId="2" xfId="0" applyNumberFormat="1" applyFont="1" applyFill="1" applyBorder="1" applyAlignment="1">
      <alignment horizontal="center" vertical="center" shrinkToFit="1"/>
    </xf>
    <xf numFmtId="177" fontId="6" fillId="6" borderId="2" xfId="0" applyNumberFormat="1" applyFont="1" applyFill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177" fontId="2" fillId="6" borderId="3" xfId="0" applyNumberFormat="1" applyFont="1" applyFill="1" applyBorder="1" applyAlignment="1">
      <alignment horizontal="center" vertical="center" shrinkToFit="1"/>
    </xf>
    <xf numFmtId="0" fontId="9" fillId="6" borderId="4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6" fontId="16" fillId="0" borderId="2" xfId="0" applyNumberFormat="1" applyFont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176" fontId="16" fillId="0" borderId="2" xfId="0" applyNumberFormat="1" applyFont="1" applyBorder="1" applyAlignment="1">
      <alignment horizontal="right" vertical="center" shrinkToFit="1"/>
    </xf>
    <xf numFmtId="176" fontId="17" fillId="0" borderId="3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56" fontId="0" fillId="0" borderId="0" xfId="0" applyNumberFormat="1" applyAlignment="1">
      <alignment horizontal="center" vertical="center"/>
    </xf>
    <xf numFmtId="56" fontId="12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56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4" fillId="5" borderId="0" xfId="0" applyFont="1" applyFill="1" applyAlignment="1">
      <alignment horizontal="right" vertical="center"/>
    </xf>
    <xf numFmtId="177" fontId="15" fillId="0" borderId="3" xfId="0" applyNumberFormat="1" applyFont="1" applyBorder="1" applyAlignment="1">
      <alignment horizontal="center" vertical="center" shrinkToFit="1"/>
    </xf>
    <xf numFmtId="177" fontId="15" fillId="0" borderId="8" xfId="0" applyNumberFormat="1" applyFont="1" applyBorder="1" applyAlignment="1">
      <alignment horizontal="center" vertical="center" shrinkToFit="1"/>
    </xf>
    <xf numFmtId="177" fontId="15" fillId="0" borderId="9" xfId="0" applyNumberFormat="1" applyFont="1" applyBorder="1" applyAlignment="1">
      <alignment horizontal="center" vertical="center" shrinkToFit="1"/>
    </xf>
    <xf numFmtId="0" fontId="14" fillId="4" borderId="0" xfId="0" applyFont="1" applyFill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176" fontId="3" fillId="0" borderId="2" xfId="0" applyNumberFormat="1" applyFont="1" applyBorder="1" applyAlignment="1">
      <alignment horizontal="right" vertical="center" shrinkToFit="1"/>
    </xf>
    <xf numFmtId="176" fontId="18" fillId="0" borderId="3" xfId="0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495300</xdr:rowOff>
    </xdr:from>
    <xdr:to>
      <xdr:col>8</xdr:col>
      <xdr:colOff>2</xdr:colOff>
      <xdr:row>2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7D8EEDA6-3E08-4D7D-8755-F4DA0C247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" y="167640"/>
          <a:ext cx="4916807" cy="16764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「幼稚園・特別支援学習指導要領及び解説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29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5B68567D-7464-4FE6-919E-C76B819B83C4}"/>
            </a:ext>
          </a:extLst>
        </xdr:cNvPr>
        <xdr:cNvSpPr>
          <a:spLocks noChangeShapeType="1"/>
        </xdr:cNvSpPr>
      </xdr:nvSpPr>
      <xdr:spPr bwMode="auto">
        <a:xfrm>
          <a:off x="60960" y="381000"/>
          <a:ext cx="48539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632460</xdr:rowOff>
    </xdr:from>
    <xdr:to>
      <xdr:col>3</xdr:col>
      <xdr:colOff>2910840</xdr:colOff>
      <xdr:row>40</xdr:row>
      <xdr:rowOff>259080</xdr:rowOff>
    </xdr:to>
    <xdr:sp macro="" textlink="">
      <xdr:nvSpPr>
        <xdr:cNvPr id="5" name="Rectangle 13">
          <a:extLst>
            <a:ext uri="{FF2B5EF4-FFF2-40B4-BE49-F238E27FC236}">
              <a16:creationId xmlns:a16="http://schemas.microsoft.com/office/drawing/2014/main" id="{0E05FF5C-AB6B-4367-931A-AC8D339403B4}"/>
            </a:ext>
          </a:extLst>
        </xdr:cNvPr>
        <xdr:cNvSpPr>
          <a:spLocks noChangeArrowheads="1"/>
        </xdr:cNvSpPr>
      </xdr:nvSpPr>
      <xdr:spPr bwMode="auto">
        <a:xfrm>
          <a:off x="0" y="4693920"/>
          <a:ext cx="2468880" cy="1341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33</xdr:row>
      <xdr:rowOff>0</xdr:rowOff>
    </xdr:from>
    <xdr:to>
      <xdr:col>8</xdr:col>
      <xdr:colOff>0</xdr:colOff>
      <xdr:row>40</xdr:row>
      <xdr:rowOff>259080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57467C7D-5A53-4A48-A396-C27F5D7EB10D}"/>
            </a:ext>
          </a:extLst>
        </xdr:cNvPr>
        <xdr:cNvSpPr>
          <a:spLocks noChangeArrowheads="1"/>
        </xdr:cNvSpPr>
      </xdr:nvSpPr>
      <xdr:spPr bwMode="auto">
        <a:xfrm>
          <a:off x="2468880" y="4693920"/>
          <a:ext cx="2468880" cy="1341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33</xdr:row>
      <xdr:rowOff>60960</xdr:rowOff>
    </xdr:from>
    <xdr:to>
      <xdr:col>0</xdr:col>
      <xdr:colOff>342900</xdr:colOff>
      <xdr:row>40</xdr:row>
      <xdr:rowOff>190500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25AA2F2-28CB-4428-B7F5-D2B931C924CD}"/>
            </a:ext>
          </a:extLst>
        </xdr:cNvPr>
        <xdr:cNvSpPr>
          <a:spLocks noChangeArrowheads="1"/>
        </xdr:cNvSpPr>
      </xdr:nvSpPr>
      <xdr:spPr bwMode="auto">
        <a:xfrm>
          <a:off x="22860" y="4754880"/>
          <a:ext cx="320040" cy="1280160"/>
        </a:xfrm>
        <a:prstGeom prst="rect">
          <a:avLst/>
        </a:prstGeom>
        <a:solidFill>
          <a:srgbClr val="7030A0"/>
        </a:solidFill>
        <a:ln>
          <a:noFill/>
        </a:ln>
      </xdr:spPr>
    </xdr:sp>
    <xdr:clientData/>
  </xdr:twoCellAnchor>
  <xdr:twoCellAnchor>
    <xdr:from>
      <xdr:col>0</xdr:col>
      <xdr:colOff>0</xdr:colOff>
      <xdr:row>34</xdr:row>
      <xdr:rowOff>38100</xdr:rowOff>
    </xdr:from>
    <xdr:to>
      <xdr:col>0</xdr:col>
      <xdr:colOff>458932</xdr:colOff>
      <xdr:row>40</xdr:row>
      <xdr:rowOff>47625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55704CCA-A01C-4656-9510-2D9C349C5C62}"/>
            </a:ext>
          </a:extLst>
        </xdr:cNvPr>
        <xdr:cNvSpPr txBox="1">
          <a:spLocks noChangeArrowheads="1"/>
        </xdr:cNvSpPr>
      </xdr:nvSpPr>
      <xdr:spPr bwMode="auto">
        <a:xfrm>
          <a:off x="0" y="4899660"/>
          <a:ext cx="458932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422910</xdr:colOff>
      <xdr:row>33</xdr:row>
      <xdr:rowOff>47625</xdr:rowOff>
    </xdr:from>
    <xdr:to>
      <xdr:col>7</xdr:col>
      <xdr:colOff>459147</xdr:colOff>
      <xdr:row>40</xdr:row>
      <xdr:rowOff>47625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56D03906-9202-4C47-8C3C-B8E1F91D168D}"/>
            </a:ext>
          </a:extLst>
        </xdr:cNvPr>
        <xdr:cNvSpPr txBox="1">
          <a:spLocks noChangeArrowheads="1"/>
        </xdr:cNvSpPr>
      </xdr:nvSpPr>
      <xdr:spPr bwMode="auto">
        <a:xfrm>
          <a:off x="422910" y="4741545"/>
          <a:ext cx="4356777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　　　　　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4</xdr:col>
      <xdr:colOff>533400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B8A3E2CC-ABFA-430B-8B8F-01E67D43A468}"/>
            </a:ext>
          </a:extLst>
        </xdr:cNvPr>
        <xdr:cNvSpPr>
          <a:spLocks noChangeArrowheads="1"/>
        </xdr:cNvSpPr>
      </xdr:nvSpPr>
      <xdr:spPr bwMode="auto">
        <a:xfrm>
          <a:off x="3002280" y="38100"/>
          <a:ext cx="1729740" cy="131445"/>
        </a:xfrm>
        <a:prstGeom prst="rect">
          <a:avLst/>
        </a:prstGeom>
        <a:solidFill>
          <a:srgbClr val="7030A0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平成角ｺﾞｼｯｸ体W5"/>
            </a:rPr>
            <a:t>幼稚園・特別支援学校</a:t>
          </a:r>
        </a:p>
      </xdr:txBody>
    </xdr:sp>
    <xdr:clientData/>
  </xdr:twoCellAnchor>
  <xdr:twoCellAnchor>
    <xdr:from>
      <xdr:col>0</xdr:col>
      <xdr:colOff>11430</xdr:colOff>
      <xdr:row>0</xdr:row>
      <xdr:rowOff>47625</xdr:rowOff>
    </xdr:from>
    <xdr:to>
      <xdr:col>2</xdr:col>
      <xdr:colOff>556260</xdr:colOff>
      <xdr:row>0</xdr:row>
      <xdr:rowOff>400050</xdr:rowOff>
    </xdr:to>
    <xdr:sp macro="" textlink="">
      <xdr:nvSpPr>
        <xdr:cNvPr id="11" name="Rectangle 24">
          <a:extLst>
            <a:ext uri="{FF2B5EF4-FFF2-40B4-BE49-F238E27FC236}">
              <a16:creationId xmlns:a16="http://schemas.microsoft.com/office/drawing/2014/main" id="{CDDADD9F-A2E1-41C0-87FD-8F991E2CD47E}"/>
            </a:ext>
          </a:extLst>
        </xdr:cNvPr>
        <xdr:cNvSpPr>
          <a:spLocks noChangeArrowheads="1"/>
        </xdr:cNvSpPr>
      </xdr:nvSpPr>
      <xdr:spPr bwMode="auto">
        <a:xfrm>
          <a:off x="11430" y="47625"/>
          <a:ext cx="1885950" cy="352425"/>
        </a:xfrm>
        <a:prstGeom prst="rect">
          <a:avLst/>
        </a:prstGeom>
        <a:solidFill>
          <a:srgbClr val="7030A0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FFFFFF"/>
              </a:solidFill>
              <a:latin typeface="HG平成角ｺﾞｼｯｸ体W5"/>
            </a:rPr>
            <a:t>2018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年発売</a:t>
          </a:r>
        </a:p>
      </xdr:txBody>
    </xdr:sp>
    <xdr:clientData/>
  </xdr:twoCellAnchor>
  <xdr:oneCellAnchor>
    <xdr:from>
      <xdr:col>0</xdr:col>
      <xdr:colOff>259080</xdr:colOff>
      <xdr:row>31</xdr:row>
      <xdr:rowOff>15240</xdr:rowOff>
    </xdr:from>
    <xdr:ext cx="6591300" cy="489585"/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2A2B375C-CFE0-40E8-B9D9-6F8FFF0CD383}"/>
            </a:ext>
          </a:extLst>
        </xdr:cNvPr>
        <xdr:cNvSpPr txBox="1">
          <a:spLocks noChangeArrowheads="1"/>
        </xdr:cNvSpPr>
      </xdr:nvSpPr>
      <xdr:spPr bwMode="auto">
        <a:xfrm>
          <a:off x="259080" y="4373880"/>
          <a:ext cx="65913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>
            <a:lnSpc>
              <a:spcPts val="14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※2026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日作成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495300</xdr:rowOff>
    </xdr:from>
    <xdr:to>
      <xdr:col>8</xdr:col>
      <xdr:colOff>2</xdr:colOff>
      <xdr:row>2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69250277-D3D8-4CF4-9388-9D0544FDB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" y="495300"/>
          <a:ext cx="6951347" cy="60198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29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6461" name="Line 11">
          <a:extLst>
            <a:ext uri="{FF2B5EF4-FFF2-40B4-BE49-F238E27FC236}">
              <a16:creationId xmlns:a16="http://schemas.microsoft.com/office/drawing/2014/main" id="{D7CA61DE-C6F6-4FCB-8DE7-4E522FEFB071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632460</xdr:rowOff>
    </xdr:from>
    <xdr:to>
      <xdr:col>3</xdr:col>
      <xdr:colOff>2910840</xdr:colOff>
      <xdr:row>35</xdr:row>
      <xdr:rowOff>259080</xdr:rowOff>
    </xdr:to>
    <xdr:sp macro="" textlink="">
      <xdr:nvSpPr>
        <xdr:cNvPr id="6463" name="Rectangle 13">
          <a:extLst>
            <a:ext uri="{FF2B5EF4-FFF2-40B4-BE49-F238E27FC236}">
              <a16:creationId xmlns:a16="http://schemas.microsoft.com/office/drawing/2014/main" id="{0038F8CA-6622-454F-80EE-ECFF70D2BDCB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496824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28</xdr:row>
      <xdr:rowOff>0</xdr:rowOff>
    </xdr:from>
    <xdr:to>
      <xdr:col>8</xdr:col>
      <xdr:colOff>0</xdr:colOff>
      <xdr:row>35</xdr:row>
      <xdr:rowOff>259080</xdr:rowOff>
    </xdr:to>
    <xdr:sp macro="" textlink="">
      <xdr:nvSpPr>
        <xdr:cNvPr id="6464" name="Rectangle 14">
          <a:extLst>
            <a:ext uri="{FF2B5EF4-FFF2-40B4-BE49-F238E27FC236}">
              <a16:creationId xmlns:a16="http://schemas.microsoft.com/office/drawing/2014/main" id="{6B963441-8EB9-48D8-96E3-C7C5999D2B98}"/>
            </a:ext>
          </a:extLst>
        </xdr:cNvPr>
        <xdr:cNvSpPr>
          <a:spLocks noChangeArrowheads="1"/>
        </xdr:cNvSpPr>
      </xdr:nvSpPr>
      <xdr:spPr bwMode="auto">
        <a:xfrm>
          <a:off x="4968240" y="8801100"/>
          <a:ext cx="200406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28</xdr:row>
      <xdr:rowOff>60960</xdr:rowOff>
    </xdr:from>
    <xdr:to>
      <xdr:col>0</xdr:col>
      <xdr:colOff>342900</xdr:colOff>
      <xdr:row>35</xdr:row>
      <xdr:rowOff>190500</xdr:rowOff>
    </xdr:to>
    <xdr:sp macro="" textlink="">
      <xdr:nvSpPr>
        <xdr:cNvPr id="6465" name="Rectangle 15">
          <a:extLst>
            <a:ext uri="{FF2B5EF4-FFF2-40B4-BE49-F238E27FC236}">
              <a16:creationId xmlns:a16="http://schemas.microsoft.com/office/drawing/2014/main" id="{2336059E-89A6-45E0-A5F3-30F9CA4A6B3C}"/>
            </a:ext>
          </a:extLst>
        </xdr:cNvPr>
        <xdr:cNvSpPr>
          <a:spLocks noChangeArrowheads="1"/>
        </xdr:cNvSpPr>
      </xdr:nvSpPr>
      <xdr:spPr bwMode="auto">
        <a:xfrm>
          <a:off x="22860" y="8862060"/>
          <a:ext cx="3200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38100</xdr:rowOff>
    </xdr:from>
    <xdr:to>
      <xdr:col>0</xdr:col>
      <xdr:colOff>458932</xdr:colOff>
      <xdr:row>35</xdr:row>
      <xdr:rowOff>47625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34EEB465-71E3-48C2-9AED-4750BCEDBE18}"/>
            </a:ext>
          </a:extLst>
        </xdr:cNvPr>
        <xdr:cNvSpPr txBox="1">
          <a:spLocks noChangeArrowheads="1"/>
        </xdr:cNvSpPr>
      </xdr:nvSpPr>
      <xdr:spPr bwMode="auto">
        <a:xfrm>
          <a:off x="0" y="8869680"/>
          <a:ext cx="458932" cy="110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422910</xdr:colOff>
      <xdr:row>28</xdr:row>
      <xdr:rowOff>47625</xdr:rowOff>
    </xdr:from>
    <xdr:to>
      <xdr:col>7</xdr:col>
      <xdr:colOff>459147</xdr:colOff>
      <xdr:row>35</xdr:row>
      <xdr:rowOff>47625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F3CE4356-7599-4A28-9E38-B934FC41DD08}"/>
            </a:ext>
          </a:extLst>
        </xdr:cNvPr>
        <xdr:cNvSpPr txBox="1">
          <a:spLocks noChangeArrowheads="1"/>
        </xdr:cNvSpPr>
      </xdr:nvSpPr>
      <xdr:spPr bwMode="auto">
        <a:xfrm>
          <a:off x="422910" y="8696325"/>
          <a:ext cx="6543717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　　　　　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5</xdr:col>
      <xdr:colOff>68580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16E4476B-167D-4B11-81C2-6CE529054A7D}"/>
            </a:ext>
          </a:extLst>
        </xdr:cNvPr>
        <xdr:cNvSpPr>
          <a:spLocks noChangeArrowheads="1"/>
        </xdr:cNvSpPr>
      </xdr:nvSpPr>
      <xdr:spPr bwMode="auto">
        <a:xfrm>
          <a:off x="5631180" y="38100"/>
          <a:ext cx="128778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小 学 校</a:t>
          </a:r>
        </a:p>
      </xdr:txBody>
    </xdr:sp>
    <xdr:clientData/>
  </xdr:twoCellAnchor>
  <xdr:twoCellAnchor>
    <xdr:from>
      <xdr:col>0</xdr:col>
      <xdr:colOff>11430</xdr:colOff>
      <xdr:row>0</xdr:row>
      <xdr:rowOff>47625</xdr:rowOff>
    </xdr:from>
    <xdr:to>
      <xdr:col>2</xdr:col>
      <xdr:colOff>457200</xdr:colOff>
      <xdr:row>0</xdr:row>
      <xdr:rowOff>400050</xdr:rowOff>
    </xdr:to>
    <xdr:sp macro="" textlink="">
      <xdr:nvSpPr>
        <xdr:cNvPr id="11" name="Rectangle 24">
          <a:extLst>
            <a:ext uri="{FF2B5EF4-FFF2-40B4-BE49-F238E27FC236}">
              <a16:creationId xmlns:a16="http://schemas.microsoft.com/office/drawing/2014/main" id="{A8835DF3-41D0-4ACF-992C-2D6D6BB98428}"/>
            </a:ext>
          </a:extLst>
        </xdr:cNvPr>
        <xdr:cNvSpPr>
          <a:spLocks noChangeArrowheads="1"/>
        </xdr:cNvSpPr>
      </xdr:nvSpPr>
      <xdr:spPr bwMode="auto">
        <a:xfrm>
          <a:off x="11430" y="47625"/>
          <a:ext cx="178689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FFFFFF"/>
              </a:solidFill>
              <a:latin typeface="HG平成角ｺﾞｼｯｸ体W5"/>
            </a:rPr>
            <a:t>2018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年～発売</a:t>
          </a:r>
        </a:p>
      </xdr:txBody>
    </xdr:sp>
    <xdr:clientData/>
  </xdr:twoCellAnchor>
  <xdr:twoCellAnchor editAs="oneCell">
    <xdr:from>
      <xdr:col>0</xdr:col>
      <xdr:colOff>259080</xdr:colOff>
      <xdr:row>26</xdr:row>
      <xdr:rowOff>15240</xdr:rowOff>
    </xdr:from>
    <xdr:to>
      <xdr:col>7</xdr:col>
      <xdr:colOff>342900</xdr:colOff>
      <xdr:row>27</xdr:row>
      <xdr:rowOff>321945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6DCD897D-10D9-420E-BA57-70B58D407293}"/>
            </a:ext>
          </a:extLst>
        </xdr:cNvPr>
        <xdr:cNvSpPr txBox="1">
          <a:spLocks noChangeArrowheads="1"/>
        </xdr:cNvSpPr>
      </xdr:nvSpPr>
      <xdr:spPr bwMode="auto">
        <a:xfrm>
          <a:off x="259080" y="8061960"/>
          <a:ext cx="65913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※2026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月改訂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3472" name="Line 4">
          <a:extLst>
            <a:ext uri="{FF2B5EF4-FFF2-40B4-BE49-F238E27FC236}">
              <a16:creationId xmlns:a16="http://schemas.microsoft.com/office/drawing/2014/main" id="{82A20896-F251-40D7-865D-08E3FB406957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4</xdr:col>
      <xdr:colOff>0</xdr:colOff>
      <xdr:row>34</xdr:row>
      <xdr:rowOff>144780</xdr:rowOff>
    </xdr:to>
    <xdr:sp macro="" textlink="">
      <xdr:nvSpPr>
        <xdr:cNvPr id="3473" name="Rectangle 6">
          <a:extLst>
            <a:ext uri="{FF2B5EF4-FFF2-40B4-BE49-F238E27FC236}">
              <a16:creationId xmlns:a16="http://schemas.microsoft.com/office/drawing/2014/main" id="{805E3290-4A6D-463E-AE6E-F80CF744F91F}"/>
            </a:ext>
          </a:extLst>
        </xdr:cNvPr>
        <xdr:cNvSpPr>
          <a:spLocks noChangeArrowheads="1"/>
        </xdr:cNvSpPr>
      </xdr:nvSpPr>
      <xdr:spPr bwMode="auto">
        <a:xfrm>
          <a:off x="0" y="8519160"/>
          <a:ext cx="4968240" cy="1661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26</xdr:row>
      <xdr:rowOff>632460</xdr:rowOff>
    </xdr:from>
    <xdr:to>
      <xdr:col>8</xdr:col>
      <xdr:colOff>0</xdr:colOff>
      <xdr:row>34</xdr:row>
      <xdr:rowOff>152400</xdr:rowOff>
    </xdr:to>
    <xdr:sp macro="" textlink="">
      <xdr:nvSpPr>
        <xdr:cNvPr id="3474" name="Rectangle 7">
          <a:extLst>
            <a:ext uri="{FF2B5EF4-FFF2-40B4-BE49-F238E27FC236}">
              <a16:creationId xmlns:a16="http://schemas.microsoft.com/office/drawing/2014/main" id="{E298EA56-88DC-4259-9DA0-46E37B5603C2}"/>
            </a:ext>
          </a:extLst>
        </xdr:cNvPr>
        <xdr:cNvSpPr>
          <a:spLocks noChangeArrowheads="1"/>
        </xdr:cNvSpPr>
      </xdr:nvSpPr>
      <xdr:spPr bwMode="auto">
        <a:xfrm>
          <a:off x="4968240" y="8519160"/>
          <a:ext cx="2004060" cy="1668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27</xdr:row>
      <xdr:rowOff>60960</xdr:rowOff>
    </xdr:from>
    <xdr:to>
      <xdr:col>0</xdr:col>
      <xdr:colOff>342900</xdr:colOff>
      <xdr:row>34</xdr:row>
      <xdr:rowOff>121920</xdr:rowOff>
    </xdr:to>
    <xdr:sp macro="" textlink="">
      <xdr:nvSpPr>
        <xdr:cNvPr id="3475" name="Rectangle 8">
          <a:extLst>
            <a:ext uri="{FF2B5EF4-FFF2-40B4-BE49-F238E27FC236}">
              <a16:creationId xmlns:a16="http://schemas.microsoft.com/office/drawing/2014/main" id="{573A2C33-88D1-40E0-962F-B56553080C8C}"/>
            </a:ext>
          </a:extLst>
        </xdr:cNvPr>
        <xdr:cNvSpPr>
          <a:spLocks noChangeArrowheads="1"/>
        </xdr:cNvSpPr>
      </xdr:nvSpPr>
      <xdr:spPr bwMode="auto">
        <a:xfrm>
          <a:off x="22860" y="8580120"/>
          <a:ext cx="320040" cy="15773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28</xdr:row>
      <xdr:rowOff>180975</xdr:rowOff>
    </xdr:from>
    <xdr:to>
      <xdr:col>0</xdr:col>
      <xdr:colOff>461607</xdr:colOff>
      <xdr:row>35</xdr:row>
      <xdr:rowOff>9525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6B529DDB-E4F8-482B-95FF-D4ED6E05FBC9}"/>
            </a:ext>
          </a:extLst>
        </xdr:cNvPr>
        <xdr:cNvSpPr txBox="1">
          <a:spLocks noChangeArrowheads="1"/>
        </xdr:cNvSpPr>
      </xdr:nvSpPr>
      <xdr:spPr bwMode="auto">
        <a:xfrm>
          <a:off x="9525" y="9239250"/>
          <a:ext cx="504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367665</xdr:colOff>
      <xdr:row>27</xdr:row>
      <xdr:rowOff>30480</xdr:rowOff>
    </xdr:from>
    <xdr:to>
      <xdr:col>7</xdr:col>
      <xdr:colOff>396231</xdr:colOff>
      <xdr:row>34</xdr:row>
      <xdr:rowOff>53340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2AC322FA-E863-45A4-A29E-B31DCE9B1544}"/>
            </a:ext>
          </a:extLst>
        </xdr:cNvPr>
        <xdr:cNvSpPr txBox="1">
          <a:spLocks noChangeArrowheads="1"/>
        </xdr:cNvSpPr>
      </xdr:nvSpPr>
      <xdr:spPr bwMode="auto">
        <a:xfrm>
          <a:off x="367665" y="8846820"/>
          <a:ext cx="6398886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 　　　　　　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0</xdr:col>
      <xdr:colOff>15240</xdr:colOff>
      <xdr:row>0</xdr:row>
      <xdr:rowOff>15240</xdr:rowOff>
    </xdr:from>
    <xdr:to>
      <xdr:col>3</xdr:col>
      <xdr:colOff>1303020</xdr:colOff>
      <xdr:row>0</xdr:row>
      <xdr:rowOff>411480</xdr:rowOff>
    </xdr:to>
    <xdr:sp macro="" textlink="">
      <xdr:nvSpPr>
        <xdr:cNvPr id="3478" name="Rectangle 12">
          <a:extLst>
            <a:ext uri="{FF2B5EF4-FFF2-40B4-BE49-F238E27FC236}">
              <a16:creationId xmlns:a16="http://schemas.microsoft.com/office/drawing/2014/main" id="{A821CC70-2217-429D-BF60-41A4C2EB29BF}"/>
            </a:ext>
          </a:extLst>
        </xdr:cNvPr>
        <xdr:cNvSpPr>
          <a:spLocks noChangeArrowheads="1"/>
        </xdr:cNvSpPr>
      </xdr:nvSpPr>
      <xdr:spPr bwMode="auto">
        <a:xfrm>
          <a:off x="15240" y="15240"/>
          <a:ext cx="36499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969696" mc:Ignorable="a14" a14:legacySpreadsheetColorIndex="55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68580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3088" name="Rectangle 16">
          <a:extLst>
            <a:ext uri="{FF2B5EF4-FFF2-40B4-BE49-F238E27FC236}">
              <a16:creationId xmlns:a16="http://schemas.microsoft.com/office/drawing/2014/main" id="{C75E775C-23F4-4FCE-BE8B-3B836F19D989}"/>
            </a:ext>
          </a:extLst>
        </xdr:cNvPr>
        <xdr:cNvSpPr>
          <a:spLocks noChangeArrowheads="1"/>
        </xdr:cNvSpPr>
      </xdr:nvSpPr>
      <xdr:spPr bwMode="auto">
        <a:xfrm>
          <a:off x="6067425" y="38100"/>
          <a:ext cx="133350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中 学 校</a:t>
          </a:r>
        </a:p>
      </xdr:txBody>
    </xdr:sp>
    <xdr:clientData/>
  </xdr:twoCellAnchor>
  <xdr:twoCellAnchor>
    <xdr:from>
      <xdr:col>0</xdr:col>
      <xdr:colOff>11430</xdr:colOff>
      <xdr:row>0</xdr:row>
      <xdr:rowOff>47625</xdr:rowOff>
    </xdr:from>
    <xdr:to>
      <xdr:col>2</xdr:col>
      <xdr:colOff>464820</xdr:colOff>
      <xdr:row>0</xdr:row>
      <xdr:rowOff>400050</xdr:rowOff>
    </xdr:to>
    <xdr:sp macro="" textlink="">
      <xdr:nvSpPr>
        <xdr:cNvPr id="3089" name="Rectangle 17">
          <a:extLst>
            <a:ext uri="{FF2B5EF4-FFF2-40B4-BE49-F238E27FC236}">
              <a16:creationId xmlns:a16="http://schemas.microsoft.com/office/drawing/2014/main" id="{F2743BBE-94F2-4726-95D8-697E3FB417BE}"/>
            </a:ext>
          </a:extLst>
        </xdr:cNvPr>
        <xdr:cNvSpPr>
          <a:spLocks noChangeArrowheads="1"/>
        </xdr:cNvSpPr>
      </xdr:nvSpPr>
      <xdr:spPr bwMode="auto">
        <a:xfrm>
          <a:off x="11430" y="47625"/>
          <a:ext cx="179451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ja-JP" altLang="en-US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年発売</a:t>
          </a:r>
          <a:endParaRPr lang="en-US" altLang="ja-JP" sz="1600" b="1" i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259080</xdr:colOff>
      <xdr:row>25</xdr:row>
      <xdr:rowOff>15240</xdr:rowOff>
    </xdr:from>
    <xdr:to>
      <xdr:col>7</xdr:col>
      <xdr:colOff>342900</xdr:colOff>
      <xdr:row>26</xdr:row>
      <xdr:rowOff>321945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F943563B-184D-4779-9DB8-56A1C22DBFCF}"/>
            </a:ext>
          </a:extLst>
        </xdr:cNvPr>
        <xdr:cNvSpPr txBox="1">
          <a:spLocks noChangeArrowheads="1"/>
        </xdr:cNvSpPr>
      </xdr:nvSpPr>
      <xdr:spPr bwMode="auto">
        <a:xfrm>
          <a:off x="259080" y="8061960"/>
          <a:ext cx="65913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>
            <a:lnSpc>
              <a:spcPts val="14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※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9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日改訂</a:t>
          </a:r>
          <a:endParaRPr lang="ja-JP" altLang="en-US" sz="9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22860</xdr:colOff>
      <xdr:row>0</xdr:row>
      <xdr:rowOff>495300</xdr:rowOff>
    </xdr:from>
    <xdr:to>
      <xdr:col>8</xdr:col>
      <xdr:colOff>1907</xdr:colOff>
      <xdr:row>2</xdr:row>
      <xdr:rowOff>0</xdr:rowOff>
    </xdr:to>
    <xdr:sp macro="" textlink="">
      <xdr:nvSpPr>
        <xdr:cNvPr id="15" name="WordArt 2">
          <a:extLst>
            <a:ext uri="{FF2B5EF4-FFF2-40B4-BE49-F238E27FC236}">
              <a16:creationId xmlns:a16="http://schemas.microsoft.com/office/drawing/2014/main" id="{95E4D1C1-0571-4530-B74A-ED08C89C9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495300"/>
          <a:ext cx="6951347" cy="60198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11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29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495300</xdr:rowOff>
    </xdr:from>
    <xdr:to>
      <xdr:col>8</xdr:col>
      <xdr:colOff>2</xdr:colOff>
      <xdr:row>2</xdr:row>
      <xdr:rowOff>0</xdr:rowOff>
    </xdr:to>
    <xdr:sp macro="" textlink="">
      <xdr:nvSpPr>
        <xdr:cNvPr id="5121" name="WordArt 1">
          <a:extLst>
            <a:ext uri="{FF2B5EF4-FFF2-40B4-BE49-F238E27FC236}">
              <a16:creationId xmlns:a16="http://schemas.microsoft.com/office/drawing/2014/main" id="{8EC99F20-D2D5-4958-8152-9A3A7A1BF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" y="495300"/>
          <a:ext cx="7543800" cy="600075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2800" kern="10" spc="0">
            <a:ln>
              <a:noFill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5462" name="Line 2">
          <a:extLst>
            <a:ext uri="{FF2B5EF4-FFF2-40B4-BE49-F238E27FC236}">
              <a16:creationId xmlns:a16="http://schemas.microsoft.com/office/drawing/2014/main" id="{E60ACCE2-0DD0-4B6E-8E7E-2167D79A3CE2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632460</xdr:rowOff>
    </xdr:from>
    <xdr:to>
      <xdr:col>3</xdr:col>
      <xdr:colOff>2910840</xdr:colOff>
      <xdr:row>41</xdr:row>
      <xdr:rowOff>259080</xdr:rowOff>
    </xdr:to>
    <xdr:sp macro="" textlink="">
      <xdr:nvSpPr>
        <xdr:cNvPr id="5464" name="Rectangle 4">
          <a:extLst>
            <a:ext uri="{FF2B5EF4-FFF2-40B4-BE49-F238E27FC236}">
              <a16:creationId xmlns:a16="http://schemas.microsoft.com/office/drawing/2014/main" id="{02AE5AD2-4200-4EAB-ADDC-E77270E70425}"/>
            </a:ext>
          </a:extLst>
        </xdr:cNvPr>
        <xdr:cNvSpPr>
          <a:spLocks noChangeArrowheads="1"/>
        </xdr:cNvSpPr>
      </xdr:nvSpPr>
      <xdr:spPr bwMode="auto">
        <a:xfrm>
          <a:off x="0" y="9547860"/>
          <a:ext cx="496824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34</xdr:row>
      <xdr:rowOff>0</xdr:rowOff>
    </xdr:from>
    <xdr:to>
      <xdr:col>8</xdr:col>
      <xdr:colOff>0</xdr:colOff>
      <xdr:row>41</xdr:row>
      <xdr:rowOff>259080</xdr:rowOff>
    </xdr:to>
    <xdr:sp macro="" textlink="">
      <xdr:nvSpPr>
        <xdr:cNvPr id="5465" name="Rectangle 5">
          <a:extLst>
            <a:ext uri="{FF2B5EF4-FFF2-40B4-BE49-F238E27FC236}">
              <a16:creationId xmlns:a16="http://schemas.microsoft.com/office/drawing/2014/main" id="{2F08FE55-848B-4B52-B745-46BBA18CC741}"/>
            </a:ext>
          </a:extLst>
        </xdr:cNvPr>
        <xdr:cNvSpPr>
          <a:spLocks noChangeArrowheads="1"/>
        </xdr:cNvSpPr>
      </xdr:nvSpPr>
      <xdr:spPr bwMode="auto">
        <a:xfrm>
          <a:off x="4968240" y="9547860"/>
          <a:ext cx="200406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34</xdr:row>
      <xdr:rowOff>60960</xdr:rowOff>
    </xdr:from>
    <xdr:to>
      <xdr:col>0</xdr:col>
      <xdr:colOff>342900</xdr:colOff>
      <xdr:row>41</xdr:row>
      <xdr:rowOff>190500</xdr:rowOff>
    </xdr:to>
    <xdr:sp macro="" textlink="">
      <xdr:nvSpPr>
        <xdr:cNvPr id="5466" name="Rectangle 6">
          <a:extLst>
            <a:ext uri="{FF2B5EF4-FFF2-40B4-BE49-F238E27FC236}">
              <a16:creationId xmlns:a16="http://schemas.microsoft.com/office/drawing/2014/main" id="{1A017AAF-7983-4E1A-A9BA-6308D28AD587}"/>
            </a:ext>
          </a:extLst>
        </xdr:cNvPr>
        <xdr:cNvSpPr>
          <a:spLocks noChangeArrowheads="1"/>
        </xdr:cNvSpPr>
      </xdr:nvSpPr>
      <xdr:spPr bwMode="auto">
        <a:xfrm>
          <a:off x="22860" y="9608820"/>
          <a:ext cx="3200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458932</xdr:colOff>
      <xdr:row>41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9E75DD5F-263D-4693-8981-6254F8C454E0}"/>
            </a:ext>
          </a:extLst>
        </xdr:cNvPr>
        <xdr:cNvSpPr txBox="1">
          <a:spLocks noChangeArrowheads="1"/>
        </xdr:cNvSpPr>
      </xdr:nvSpPr>
      <xdr:spPr bwMode="auto">
        <a:xfrm>
          <a:off x="0" y="9982200"/>
          <a:ext cx="504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422910</xdr:colOff>
      <xdr:row>34</xdr:row>
      <xdr:rowOff>65554</xdr:rowOff>
    </xdr:from>
    <xdr:to>
      <xdr:col>7</xdr:col>
      <xdr:colOff>459146</xdr:colOff>
      <xdr:row>41</xdr:row>
      <xdr:rowOff>177949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84873B15-E2F9-400F-BE19-A0F4074CA6CD}"/>
            </a:ext>
          </a:extLst>
        </xdr:cNvPr>
        <xdr:cNvSpPr txBox="1">
          <a:spLocks noChangeArrowheads="1"/>
        </xdr:cNvSpPr>
      </xdr:nvSpPr>
      <xdr:spPr bwMode="auto">
        <a:xfrm>
          <a:off x="422910" y="9962589"/>
          <a:ext cx="6544612" cy="136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               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5</xdr:col>
      <xdr:colOff>68580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5129" name="Rectangle 9">
          <a:extLst>
            <a:ext uri="{FF2B5EF4-FFF2-40B4-BE49-F238E27FC236}">
              <a16:creationId xmlns:a16="http://schemas.microsoft.com/office/drawing/2014/main" id="{A5C316BC-273B-4F48-B6C7-1FEED39E4E3A}"/>
            </a:ext>
          </a:extLst>
        </xdr:cNvPr>
        <xdr:cNvSpPr>
          <a:spLocks noChangeArrowheads="1"/>
        </xdr:cNvSpPr>
      </xdr:nvSpPr>
      <xdr:spPr bwMode="auto">
        <a:xfrm>
          <a:off x="6124575" y="38100"/>
          <a:ext cx="13906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高等学校</a:t>
          </a: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BD25C0A6-187F-4F83-9759-E7D914066A16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228600</xdr:colOff>
      <xdr:row>28</xdr:row>
      <xdr:rowOff>12700</xdr:rowOff>
    </xdr:from>
    <xdr:to>
      <xdr:col>7</xdr:col>
      <xdr:colOff>312420</xdr:colOff>
      <xdr:row>33</xdr:row>
      <xdr:rowOff>212724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49E19370-745A-45B2-A0CE-E3ACD4FAD90C}"/>
            </a:ext>
          </a:extLst>
        </xdr:cNvPr>
        <xdr:cNvSpPr txBox="1">
          <a:spLocks noChangeArrowheads="1"/>
        </xdr:cNvSpPr>
      </xdr:nvSpPr>
      <xdr:spPr bwMode="auto">
        <a:xfrm>
          <a:off x="228600" y="9232900"/>
          <a:ext cx="6598920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>
            <a:lnSpc>
              <a:spcPts val="14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※2019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日作成</a:t>
          </a:r>
        </a:p>
      </xdr:txBody>
    </xdr:sp>
    <xdr:clientData/>
  </xdr:twoCellAnchor>
  <xdr:twoCellAnchor>
    <xdr:from>
      <xdr:col>0</xdr:col>
      <xdr:colOff>0</xdr:colOff>
      <xdr:row>0</xdr:row>
      <xdr:rowOff>53340</xdr:rowOff>
    </xdr:from>
    <xdr:to>
      <xdr:col>2</xdr:col>
      <xdr:colOff>453390</xdr:colOff>
      <xdr:row>0</xdr:row>
      <xdr:rowOff>405765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ECEFA4D0-FB94-426A-97FA-26626EF6DDA2}"/>
            </a:ext>
          </a:extLst>
        </xdr:cNvPr>
        <xdr:cNvSpPr>
          <a:spLocks noChangeArrowheads="1"/>
        </xdr:cNvSpPr>
      </xdr:nvSpPr>
      <xdr:spPr bwMode="auto">
        <a:xfrm>
          <a:off x="0" y="53340"/>
          <a:ext cx="1794510" cy="35242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ja-JP" altLang="en-US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年 新刊！</a:t>
          </a:r>
        </a:p>
      </xdr:txBody>
    </xdr:sp>
    <xdr:clientData/>
  </xdr:twoCellAnchor>
  <xdr:twoCellAnchor>
    <xdr:from>
      <xdr:col>0</xdr:col>
      <xdr:colOff>28575</xdr:colOff>
      <xdr:row>0</xdr:row>
      <xdr:rowOff>495300</xdr:rowOff>
    </xdr:from>
    <xdr:to>
      <xdr:col>8</xdr:col>
      <xdr:colOff>7622</xdr:colOff>
      <xdr:row>2</xdr:row>
      <xdr:rowOff>0</xdr:rowOff>
    </xdr:to>
    <xdr:sp macro="" textlink="">
      <xdr:nvSpPr>
        <xdr:cNvPr id="15" name="WordArt 2">
          <a:extLst>
            <a:ext uri="{FF2B5EF4-FFF2-40B4-BE49-F238E27FC236}">
              <a16:creationId xmlns:a16="http://schemas.microsoft.com/office/drawing/2014/main" id="{C1508E5F-C477-47BB-97CB-B3CB3C6C6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" y="495300"/>
          <a:ext cx="6951347" cy="60198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11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30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FBC2-44B8-46B8-A6E7-C7504E9DB081}">
  <sheetPr>
    <tabColor rgb="FFFF0000"/>
    <pageSetUpPr fitToPage="1"/>
  </sheetPr>
  <dimension ref="A1:I42"/>
  <sheetViews>
    <sheetView showGridLines="0" tabSelected="1" zoomScale="90" zoomScaleNormal="90" workbookViewId="0">
      <selection activeCell="D13" sqref="D13"/>
    </sheetView>
  </sheetViews>
  <sheetFormatPr defaultColWidth="9" defaultRowHeight="14.25" x14ac:dyDescent="0.15"/>
  <cols>
    <col min="1" max="1" width="12.875" style="2" customWidth="1"/>
    <col min="2" max="2" width="6.625" style="2" customWidth="1"/>
    <col min="3" max="3" width="14.875" style="5" customWidth="1"/>
    <col min="4" max="4" width="38" style="1" customWidth="1"/>
    <col min="5" max="6" width="9.125" style="6" customWidth="1"/>
    <col min="7" max="7" width="5.125" style="1" customWidth="1"/>
    <col min="8" max="8" width="6.75" style="1" customWidth="1"/>
    <col min="9" max="9" width="9.375" style="32" bestFit="1" customWidth="1"/>
    <col min="10" max="16384" width="9" style="1"/>
  </cols>
  <sheetData>
    <row r="1" spans="1:9" ht="72" customHeight="1" x14ac:dyDescent="0.15"/>
    <row r="4" spans="1:9" x14ac:dyDescent="0.15">
      <c r="A4" s="42" t="s">
        <v>25</v>
      </c>
    </row>
    <row r="5" spans="1:9" ht="45" customHeight="1" thickBot="1" x14ac:dyDescent="0.2">
      <c r="A5" s="64" t="s">
        <v>69</v>
      </c>
      <c r="B5" s="64"/>
      <c r="C5" s="64"/>
      <c r="D5" s="64"/>
      <c r="E5" s="64"/>
      <c r="F5" s="64"/>
      <c r="G5" s="64"/>
      <c r="H5" s="64"/>
    </row>
    <row r="6" spans="1:9" ht="37.15" customHeight="1" x14ac:dyDescent="0.15">
      <c r="A6" s="40" t="s">
        <v>0</v>
      </c>
      <c r="B6" s="41" t="s">
        <v>61</v>
      </c>
      <c r="C6" s="40" t="s">
        <v>10</v>
      </c>
      <c r="D6" s="39" t="s">
        <v>7</v>
      </c>
      <c r="E6" s="39" t="s">
        <v>8</v>
      </c>
      <c r="F6" s="38" t="s">
        <v>9</v>
      </c>
      <c r="G6" s="37" t="s">
        <v>3</v>
      </c>
      <c r="H6" s="36" t="s">
        <v>59</v>
      </c>
    </row>
    <row r="7" spans="1:9" ht="25.5" customHeight="1" x14ac:dyDescent="0.15">
      <c r="A7" s="66" t="s">
        <v>77</v>
      </c>
      <c r="B7" s="67"/>
      <c r="C7" s="67"/>
      <c r="D7" s="67"/>
      <c r="E7" s="67"/>
      <c r="F7" s="67"/>
      <c r="G7" s="67"/>
      <c r="H7" s="68"/>
      <c r="I7" s="33"/>
    </row>
    <row r="8" spans="1:9" ht="25.5" customHeight="1" x14ac:dyDescent="0.15">
      <c r="A8" s="13" t="s">
        <v>73</v>
      </c>
      <c r="B8" s="19"/>
      <c r="C8" s="9">
        <v>9784827815634</v>
      </c>
      <c r="D8" s="18" t="s">
        <v>75</v>
      </c>
      <c r="E8" s="73">
        <v>251</v>
      </c>
      <c r="F8" s="74">
        <f>ROUND(E8*1.1,0)</f>
        <v>276</v>
      </c>
      <c r="G8" s="17"/>
      <c r="H8" s="3"/>
      <c r="I8" s="33"/>
    </row>
    <row r="9" spans="1:9" ht="25.5" customHeight="1" x14ac:dyDescent="0.15">
      <c r="A9" s="13" t="s">
        <v>74</v>
      </c>
      <c r="B9" s="19"/>
      <c r="C9" s="9">
        <v>9784577814475</v>
      </c>
      <c r="D9" s="18" t="s">
        <v>76</v>
      </c>
      <c r="E9" s="73">
        <v>240</v>
      </c>
      <c r="F9" s="74">
        <f>ROUND(E9*1.1,0)</f>
        <v>264</v>
      </c>
      <c r="G9" s="17"/>
      <c r="H9" s="3"/>
      <c r="I9" s="33"/>
    </row>
    <row r="10" spans="1:9" ht="25.5" customHeight="1" x14ac:dyDescent="0.15">
      <c r="A10" s="66" t="s">
        <v>78</v>
      </c>
      <c r="B10" s="67"/>
      <c r="C10" s="67"/>
      <c r="D10" s="67"/>
      <c r="E10" s="67"/>
      <c r="F10" s="67"/>
      <c r="G10" s="67"/>
      <c r="H10" s="68"/>
      <c r="I10" s="33"/>
    </row>
    <row r="11" spans="1:9" ht="25.5" customHeight="1" x14ac:dyDescent="0.15">
      <c r="A11" s="13" t="s">
        <v>68</v>
      </c>
      <c r="B11" s="19"/>
      <c r="C11" s="9">
        <v>9784303124243</v>
      </c>
      <c r="D11" s="18" t="s">
        <v>67</v>
      </c>
      <c r="E11" s="73">
        <v>440</v>
      </c>
      <c r="F11" s="74">
        <f>ROUND(E11*1.1,0)</f>
        <v>484</v>
      </c>
      <c r="G11" s="17"/>
      <c r="H11" s="3"/>
      <c r="I11" s="33"/>
    </row>
    <row r="12" spans="1:9" ht="25.5" customHeight="1" x14ac:dyDescent="0.15">
      <c r="A12" s="13" t="s">
        <v>68</v>
      </c>
      <c r="B12" s="19"/>
      <c r="C12" s="9">
        <v>9784303124274</v>
      </c>
      <c r="D12" s="18" t="s">
        <v>94</v>
      </c>
      <c r="E12" s="73">
        <v>1200</v>
      </c>
      <c r="F12" s="74">
        <f>ROUND(E12*1.1,0)</f>
        <v>1320</v>
      </c>
      <c r="G12" s="17"/>
      <c r="H12" s="3"/>
      <c r="I12" s="33"/>
    </row>
    <row r="13" spans="1:9" ht="25.5" customHeight="1" x14ac:dyDescent="0.15">
      <c r="A13" s="13" t="s">
        <v>64</v>
      </c>
      <c r="B13" s="8"/>
      <c r="C13" s="9">
        <v>9784304042317</v>
      </c>
      <c r="D13" s="18" t="s">
        <v>66</v>
      </c>
      <c r="E13" s="73">
        <v>446</v>
      </c>
      <c r="F13" s="74">
        <f>ROUND(E13*1.1,0)</f>
        <v>491</v>
      </c>
      <c r="G13" s="17"/>
      <c r="H13" s="3"/>
      <c r="I13" s="60" t="s">
        <v>102</v>
      </c>
    </row>
    <row r="14" spans="1:9" ht="25.5" customHeight="1" x14ac:dyDescent="0.15">
      <c r="A14" s="13" t="s">
        <v>64</v>
      </c>
      <c r="B14" s="8"/>
      <c r="C14" s="9">
        <v>9784304042430</v>
      </c>
      <c r="D14" s="18" t="s">
        <v>65</v>
      </c>
      <c r="E14" s="73">
        <v>1037</v>
      </c>
      <c r="F14" s="74">
        <f>ROUND(E14*1.1,0)</f>
        <v>1141</v>
      </c>
      <c r="G14" s="17"/>
      <c r="H14" s="3"/>
      <c r="I14" s="60" t="s">
        <v>102</v>
      </c>
    </row>
    <row r="15" spans="1:9" ht="25.5" customHeight="1" thickBot="1" x14ac:dyDescent="0.2">
      <c r="A15" s="13" t="s">
        <v>64</v>
      </c>
      <c r="B15" s="8"/>
      <c r="C15" s="9">
        <v>9784304042300</v>
      </c>
      <c r="D15" s="18" t="s">
        <v>63</v>
      </c>
      <c r="E15" s="73">
        <v>588</v>
      </c>
      <c r="F15" s="74">
        <f>ROUND(E15*1.1,0)</f>
        <v>647</v>
      </c>
      <c r="G15" s="17"/>
      <c r="H15" s="50"/>
      <c r="I15" s="60" t="s">
        <v>99</v>
      </c>
    </row>
    <row r="16" spans="1:9" ht="25.5" hidden="1" customHeight="1" x14ac:dyDescent="0.15">
      <c r="A16" s="13"/>
      <c r="B16" s="8"/>
      <c r="C16" s="9"/>
      <c r="D16" s="18"/>
      <c r="E16" s="7"/>
      <c r="F16" s="15">
        <f t="shared" ref="F16:F26" si="0">ROUND(E16*1.08,0)</f>
        <v>0</v>
      </c>
      <c r="G16" s="17"/>
      <c r="H16" s="49"/>
    </row>
    <row r="17" spans="1:9" ht="25.5" hidden="1" customHeight="1" x14ac:dyDescent="0.15">
      <c r="A17" s="13"/>
      <c r="B17" s="8"/>
      <c r="C17" s="9"/>
      <c r="D17" s="18"/>
      <c r="E17" s="7"/>
      <c r="F17" s="15">
        <f t="shared" si="0"/>
        <v>0</v>
      </c>
      <c r="G17" s="17"/>
      <c r="H17" s="4"/>
      <c r="I17" s="33"/>
    </row>
    <row r="18" spans="1:9" ht="25.5" hidden="1" customHeight="1" x14ac:dyDescent="0.15">
      <c r="A18" s="13"/>
      <c r="B18" s="8"/>
      <c r="C18" s="9"/>
      <c r="D18" s="18"/>
      <c r="E18" s="7"/>
      <c r="F18" s="15">
        <f t="shared" si="0"/>
        <v>0</v>
      </c>
      <c r="G18" s="17"/>
      <c r="H18" s="4"/>
      <c r="I18" s="33"/>
    </row>
    <row r="19" spans="1:9" ht="25.5" hidden="1" customHeight="1" x14ac:dyDescent="0.15">
      <c r="A19" s="13"/>
      <c r="B19" s="8"/>
      <c r="C19" s="9"/>
      <c r="D19" s="18"/>
      <c r="E19" s="7"/>
      <c r="F19" s="15">
        <f t="shared" si="0"/>
        <v>0</v>
      </c>
      <c r="G19" s="17"/>
      <c r="H19" s="4"/>
      <c r="I19" s="33"/>
    </row>
    <row r="20" spans="1:9" ht="25.5" hidden="1" customHeight="1" x14ac:dyDescent="0.15">
      <c r="A20" s="13"/>
      <c r="B20" s="8"/>
      <c r="C20" s="9"/>
      <c r="D20" s="18"/>
      <c r="E20" s="7"/>
      <c r="F20" s="15">
        <f t="shared" si="0"/>
        <v>0</v>
      </c>
      <c r="G20" s="17"/>
      <c r="H20" s="4"/>
    </row>
    <row r="21" spans="1:9" ht="25.5" hidden="1" customHeight="1" x14ac:dyDescent="0.15">
      <c r="A21" s="13"/>
      <c r="B21" s="8"/>
      <c r="C21" s="9"/>
      <c r="D21" s="18"/>
      <c r="E21" s="7"/>
      <c r="F21" s="15">
        <f t="shared" si="0"/>
        <v>0</v>
      </c>
      <c r="G21" s="17"/>
      <c r="H21" s="4"/>
      <c r="I21" s="33"/>
    </row>
    <row r="22" spans="1:9" ht="25.5" hidden="1" customHeight="1" x14ac:dyDescent="0.15">
      <c r="A22" s="13"/>
      <c r="B22" s="8"/>
      <c r="C22" s="9"/>
      <c r="D22" s="18"/>
      <c r="E22" s="7"/>
      <c r="F22" s="15">
        <f t="shared" si="0"/>
        <v>0</v>
      </c>
      <c r="G22" s="17"/>
      <c r="H22" s="4"/>
      <c r="I22" s="33"/>
    </row>
    <row r="23" spans="1:9" ht="25.5" hidden="1" customHeight="1" x14ac:dyDescent="0.15">
      <c r="A23" s="13"/>
      <c r="B23" s="8"/>
      <c r="C23" s="9"/>
      <c r="D23" s="18"/>
      <c r="E23" s="7"/>
      <c r="F23" s="15">
        <f t="shared" si="0"/>
        <v>0</v>
      </c>
      <c r="G23" s="17"/>
      <c r="H23" s="4"/>
    </row>
    <row r="24" spans="1:9" ht="25.5" hidden="1" customHeight="1" x14ac:dyDescent="0.15">
      <c r="A24" s="21"/>
      <c r="B24" s="8"/>
      <c r="C24" s="9"/>
      <c r="D24" s="18"/>
      <c r="E24" s="7"/>
      <c r="F24" s="15">
        <f t="shared" si="0"/>
        <v>0</v>
      </c>
      <c r="G24" s="17"/>
      <c r="H24" s="4"/>
    </row>
    <row r="25" spans="1:9" ht="25.5" hidden="1" customHeight="1" x14ac:dyDescent="0.15">
      <c r="A25" s="13"/>
      <c r="B25" s="8"/>
      <c r="C25" s="9"/>
      <c r="D25" s="18"/>
      <c r="E25" s="7"/>
      <c r="F25" s="15">
        <f t="shared" si="0"/>
        <v>0</v>
      </c>
      <c r="G25" s="17"/>
      <c r="H25" s="4"/>
      <c r="I25" s="33"/>
    </row>
    <row r="26" spans="1:9" ht="25.5" hidden="1" customHeight="1" thickBot="1" x14ac:dyDescent="0.2">
      <c r="A26" s="13"/>
      <c r="B26" s="8"/>
      <c r="C26" s="9"/>
      <c r="D26" s="18"/>
      <c r="E26" s="7"/>
      <c r="F26" s="15">
        <f t="shared" si="0"/>
        <v>0</v>
      </c>
      <c r="G26" s="17"/>
      <c r="H26" s="30"/>
      <c r="I26" s="33"/>
    </row>
    <row r="27" spans="1:9" ht="5.25" customHeight="1" x14ac:dyDescent="0.15"/>
    <row r="28" spans="1:9" ht="22.5" customHeight="1" x14ac:dyDescent="0.15">
      <c r="A28" s="65" t="s">
        <v>93</v>
      </c>
      <c r="B28" s="65"/>
      <c r="C28" s="65"/>
      <c r="D28" s="65"/>
      <c r="E28" s="65"/>
      <c r="F28" s="65"/>
      <c r="G28" s="65"/>
      <c r="H28" s="65"/>
    </row>
    <row r="33" spans="3:9" ht="33" customHeight="1" x14ac:dyDescent="0.15"/>
    <row r="41" spans="3:9" s="2" customFormat="1" ht="26.25" customHeight="1" x14ac:dyDescent="0.15">
      <c r="C41" s="5"/>
      <c r="D41" s="1"/>
      <c r="E41" s="6"/>
      <c r="F41" s="6"/>
      <c r="G41" s="1"/>
      <c r="H41" s="1"/>
      <c r="I41" s="32"/>
    </row>
    <row r="42" spans="3:9" s="2" customFormat="1" ht="30.75" customHeight="1" x14ac:dyDescent="0.15">
      <c r="C42" s="5"/>
      <c r="D42" s="1"/>
      <c r="E42" s="6"/>
      <c r="F42" s="6"/>
      <c r="G42" s="1"/>
      <c r="H42" s="1"/>
      <c r="I42" s="32"/>
    </row>
  </sheetData>
  <mergeCells count="4">
    <mergeCell ref="A5:H5"/>
    <mergeCell ref="A28:H28"/>
    <mergeCell ref="A7:H7"/>
    <mergeCell ref="A10:H10"/>
  </mergeCells>
  <phoneticPr fontId="1"/>
  <printOptions horizontalCentered="1"/>
  <pageMargins left="0" right="0" top="0.47244094488188981" bottom="0.27559055118110237" header="0.6692913385826772" footer="0.39370078740157483"/>
  <pageSetup paperSize="9" scale="99" fitToHeight="0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7"/>
  <sheetViews>
    <sheetView showGridLines="0" zoomScale="90" zoomScaleNormal="90" workbookViewId="0">
      <selection activeCell="H7" sqref="H7"/>
    </sheetView>
  </sheetViews>
  <sheetFormatPr defaultColWidth="9" defaultRowHeight="14.25" x14ac:dyDescent="0.15"/>
  <cols>
    <col min="1" max="1" width="12.875" style="34" customWidth="1"/>
    <col min="2" max="2" width="6.625" style="34" customWidth="1"/>
    <col min="3" max="3" width="14.875" style="32" customWidth="1"/>
    <col min="4" max="4" width="38" style="31" customWidth="1"/>
    <col min="5" max="6" width="8.625" style="6" customWidth="1"/>
    <col min="7" max="7" width="5.125" style="31" customWidth="1"/>
    <col min="8" max="8" width="6.75" style="31" customWidth="1"/>
    <col min="9" max="9" width="13.25" style="32" customWidth="1"/>
    <col min="10" max="16384" width="9" style="31"/>
  </cols>
  <sheetData>
    <row r="1" spans="1:9" ht="72" customHeight="1" x14ac:dyDescent="0.15"/>
    <row r="4" spans="1:9" x14ac:dyDescent="0.15">
      <c r="A4" s="35" t="s">
        <v>25</v>
      </c>
    </row>
    <row r="5" spans="1:9" ht="45" customHeight="1" thickBot="1" x14ac:dyDescent="0.2">
      <c r="A5" s="64" t="s">
        <v>69</v>
      </c>
      <c r="B5" s="64"/>
      <c r="C5" s="64"/>
      <c r="D5" s="64"/>
      <c r="E5" s="64"/>
      <c r="F5" s="64"/>
      <c r="G5" s="64"/>
      <c r="H5" s="64"/>
    </row>
    <row r="6" spans="1:9" ht="37.15" customHeight="1" x14ac:dyDescent="0.15">
      <c r="A6" s="22" t="s">
        <v>0</v>
      </c>
      <c r="B6" s="28" t="s">
        <v>61</v>
      </c>
      <c r="C6" s="22" t="s">
        <v>10</v>
      </c>
      <c r="D6" s="23" t="s">
        <v>7</v>
      </c>
      <c r="E6" s="23" t="s">
        <v>8</v>
      </c>
      <c r="F6" s="25" t="s">
        <v>9</v>
      </c>
      <c r="G6" s="24" t="s">
        <v>3</v>
      </c>
      <c r="H6" s="26" t="s">
        <v>59</v>
      </c>
    </row>
    <row r="7" spans="1:9" ht="25.5" customHeight="1" x14ac:dyDescent="0.15">
      <c r="A7" s="13" t="s">
        <v>87</v>
      </c>
      <c r="B7" s="19">
        <v>51100</v>
      </c>
      <c r="C7" s="9">
        <v>9784487287017</v>
      </c>
      <c r="D7" s="18" t="s">
        <v>1</v>
      </c>
      <c r="E7" s="51">
        <v>505</v>
      </c>
      <c r="F7" s="52">
        <f>ROUND(E7*1.1,0)</f>
        <v>556</v>
      </c>
      <c r="G7" s="17"/>
      <c r="H7" s="3"/>
      <c r="I7" s="60" t="s">
        <v>95</v>
      </c>
    </row>
    <row r="8" spans="1:9" ht="25.5" customHeight="1" x14ac:dyDescent="0.15">
      <c r="A8" s="13" t="s">
        <v>87</v>
      </c>
      <c r="B8" s="19">
        <v>51101</v>
      </c>
      <c r="C8" s="9">
        <v>9784487287024</v>
      </c>
      <c r="D8" s="18" t="s">
        <v>27</v>
      </c>
      <c r="E8" s="51">
        <v>277</v>
      </c>
      <c r="F8" s="52">
        <f t="shared" ref="F8:F21" si="0">ROUND(E8*1.1,0)</f>
        <v>305</v>
      </c>
      <c r="G8" s="17"/>
      <c r="H8" s="3"/>
      <c r="I8" s="60" t="s">
        <v>95</v>
      </c>
    </row>
    <row r="9" spans="1:9" ht="25.5" customHeight="1" x14ac:dyDescent="0.15">
      <c r="A9" s="13" t="s">
        <v>87</v>
      </c>
      <c r="B9" s="19">
        <v>51102</v>
      </c>
      <c r="C9" s="9">
        <v>9784487287031</v>
      </c>
      <c r="D9" s="18" t="s">
        <v>28</v>
      </c>
      <c r="E9" s="51">
        <v>238</v>
      </c>
      <c r="F9" s="52">
        <f t="shared" si="0"/>
        <v>262</v>
      </c>
      <c r="G9" s="17"/>
      <c r="H9" s="3"/>
      <c r="I9" s="60" t="s">
        <v>95</v>
      </c>
    </row>
    <row r="10" spans="1:9" ht="25.5" customHeight="1" x14ac:dyDescent="0.15">
      <c r="A10" s="13" t="s">
        <v>5</v>
      </c>
      <c r="B10" s="19">
        <v>51103</v>
      </c>
      <c r="C10" s="9">
        <v>9784536590099</v>
      </c>
      <c r="D10" s="18" t="s">
        <v>29</v>
      </c>
      <c r="E10" s="51">
        <v>142</v>
      </c>
      <c r="F10" s="52">
        <f t="shared" si="0"/>
        <v>156</v>
      </c>
      <c r="G10" s="17"/>
      <c r="H10" s="3"/>
      <c r="I10" s="33"/>
    </row>
    <row r="11" spans="1:9" ht="25.5" customHeight="1" x14ac:dyDescent="0.15">
      <c r="A11" s="13" t="s">
        <v>5</v>
      </c>
      <c r="B11" s="19">
        <v>51104</v>
      </c>
      <c r="C11" s="9">
        <v>9784536590105</v>
      </c>
      <c r="D11" s="18" t="s">
        <v>30</v>
      </c>
      <c r="E11" s="51">
        <v>224</v>
      </c>
      <c r="F11" s="52">
        <f t="shared" si="0"/>
        <v>246</v>
      </c>
      <c r="G11" s="17"/>
      <c r="H11" s="3"/>
      <c r="I11" s="33"/>
    </row>
    <row r="12" spans="1:9" ht="25.5" customHeight="1" x14ac:dyDescent="0.15">
      <c r="A12" s="13" t="s">
        <v>87</v>
      </c>
      <c r="B12" s="19">
        <v>51105</v>
      </c>
      <c r="C12" s="9">
        <v>9784487287048</v>
      </c>
      <c r="D12" s="18" t="s">
        <v>31</v>
      </c>
      <c r="E12" s="51">
        <v>189</v>
      </c>
      <c r="F12" s="52">
        <f t="shared" si="0"/>
        <v>208</v>
      </c>
      <c r="G12" s="17"/>
      <c r="H12" s="4"/>
      <c r="I12" s="60" t="s">
        <v>95</v>
      </c>
    </row>
    <row r="13" spans="1:9" ht="25.5" customHeight="1" x14ac:dyDescent="0.15">
      <c r="A13" s="13" t="s">
        <v>87</v>
      </c>
      <c r="B13" s="19">
        <v>51106</v>
      </c>
      <c r="C13" s="9">
        <v>9784487287055</v>
      </c>
      <c r="D13" s="18" t="s">
        <v>32</v>
      </c>
      <c r="E13" s="51">
        <v>183</v>
      </c>
      <c r="F13" s="52">
        <f t="shared" si="0"/>
        <v>201</v>
      </c>
      <c r="G13" s="17"/>
      <c r="H13" s="4"/>
      <c r="I13" s="60" t="s">
        <v>95</v>
      </c>
    </row>
    <row r="14" spans="1:9" ht="25.5" customHeight="1" x14ac:dyDescent="0.15">
      <c r="A14" s="13" t="s">
        <v>4</v>
      </c>
      <c r="B14" s="19">
        <v>51107</v>
      </c>
      <c r="C14" s="9">
        <v>9784491034652</v>
      </c>
      <c r="D14" s="18" t="s">
        <v>33</v>
      </c>
      <c r="E14" s="51">
        <v>249</v>
      </c>
      <c r="F14" s="52">
        <f t="shared" si="0"/>
        <v>274</v>
      </c>
      <c r="G14" s="17"/>
      <c r="H14" s="4"/>
      <c r="I14" s="60" t="s">
        <v>101</v>
      </c>
    </row>
    <row r="15" spans="1:9" ht="25.5" customHeight="1" x14ac:dyDescent="0.15">
      <c r="A15" s="13" t="s">
        <v>5</v>
      </c>
      <c r="B15" s="19">
        <v>51108</v>
      </c>
      <c r="C15" s="9">
        <v>9784536590112</v>
      </c>
      <c r="D15" s="18" t="s">
        <v>34</v>
      </c>
      <c r="E15" s="51">
        <v>100</v>
      </c>
      <c r="F15" s="52">
        <f t="shared" si="0"/>
        <v>110</v>
      </c>
      <c r="G15" s="17"/>
      <c r="H15" s="4"/>
      <c r="I15" s="33"/>
    </row>
    <row r="16" spans="1:9" ht="25.5" customHeight="1" x14ac:dyDescent="0.15">
      <c r="A16" s="13" t="s">
        <v>87</v>
      </c>
      <c r="B16" s="19">
        <v>51109</v>
      </c>
      <c r="C16" s="9">
        <v>9784487287062</v>
      </c>
      <c r="D16" s="18" t="s">
        <v>35</v>
      </c>
      <c r="E16" s="51">
        <v>156</v>
      </c>
      <c r="F16" s="52">
        <f t="shared" si="0"/>
        <v>172</v>
      </c>
      <c r="G16" s="17"/>
      <c r="H16" s="4"/>
      <c r="I16" s="60" t="s">
        <v>95</v>
      </c>
    </row>
    <row r="17" spans="1:9" ht="25.5" customHeight="1" x14ac:dyDescent="0.15">
      <c r="A17" s="13" t="s">
        <v>87</v>
      </c>
      <c r="B17" s="19">
        <v>51110</v>
      </c>
      <c r="C17" s="9">
        <v>9784487287079</v>
      </c>
      <c r="D17" s="18" t="s">
        <v>36</v>
      </c>
      <c r="E17" s="51">
        <v>294</v>
      </c>
      <c r="F17" s="52">
        <f t="shared" si="0"/>
        <v>323</v>
      </c>
      <c r="G17" s="17"/>
      <c r="H17" s="4"/>
      <c r="I17" s="60" t="s">
        <v>95</v>
      </c>
    </row>
    <row r="18" spans="1:9" ht="25.5" customHeight="1" x14ac:dyDescent="0.15">
      <c r="A18" s="13" t="s">
        <v>45</v>
      </c>
      <c r="B18" s="19">
        <v>51111</v>
      </c>
      <c r="C18" s="9">
        <v>9784304051685</v>
      </c>
      <c r="D18" s="18" t="s">
        <v>38</v>
      </c>
      <c r="E18" s="51">
        <v>157</v>
      </c>
      <c r="F18" s="52">
        <f t="shared" si="0"/>
        <v>173</v>
      </c>
      <c r="G18" s="17"/>
      <c r="H18" s="4"/>
      <c r="I18" s="60" t="s">
        <v>100</v>
      </c>
    </row>
    <row r="19" spans="1:9" ht="25.5" customHeight="1" x14ac:dyDescent="0.15">
      <c r="A19" s="21" t="s">
        <v>26</v>
      </c>
      <c r="B19" s="19">
        <v>51112</v>
      </c>
      <c r="C19" s="9">
        <v>9784908255359</v>
      </c>
      <c r="D19" s="18" t="s">
        <v>37</v>
      </c>
      <c r="E19" s="51">
        <v>135</v>
      </c>
      <c r="F19" s="52">
        <f t="shared" si="0"/>
        <v>149</v>
      </c>
      <c r="G19" s="17"/>
      <c r="H19" s="4"/>
    </row>
    <row r="20" spans="1:9" ht="25.5" customHeight="1" x14ac:dyDescent="0.15">
      <c r="A20" s="13" t="s">
        <v>87</v>
      </c>
      <c r="B20" s="19">
        <v>51113</v>
      </c>
      <c r="C20" s="9">
        <v>9784487287086</v>
      </c>
      <c r="D20" s="18" t="s">
        <v>39</v>
      </c>
      <c r="E20" s="51">
        <v>330</v>
      </c>
      <c r="F20" s="52">
        <f t="shared" si="0"/>
        <v>363</v>
      </c>
      <c r="G20" s="17"/>
      <c r="H20" s="4"/>
      <c r="I20" s="60" t="s">
        <v>95</v>
      </c>
    </row>
    <row r="21" spans="1:9" ht="25.5" customHeight="1" thickBot="1" x14ac:dyDescent="0.2">
      <c r="A21" s="13" t="s">
        <v>87</v>
      </c>
      <c r="B21" s="19">
        <v>51114</v>
      </c>
      <c r="C21" s="9">
        <v>9784487287093</v>
      </c>
      <c r="D21" s="18" t="s">
        <v>40</v>
      </c>
      <c r="E21" s="51">
        <v>278</v>
      </c>
      <c r="F21" s="52">
        <f t="shared" si="0"/>
        <v>306</v>
      </c>
      <c r="G21" s="17"/>
      <c r="H21" s="30"/>
      <c r="I21" s="60" t="s">
        <v>95</v>
      </c>
    </row>
    <row r="22" spans="1:9" ht="5.25" customHeight="1" x14ac:dyDescent="0.15"/>
    <row r="23" spans="1:9" ht="22.5" customHeight="1" x14ac:dyDescent="0.15">
      <c r="A23" s="69" t="s">
        <v>93</v>
      </c>
      <c r="B23" s="69"/>
      <c r="C23" s="69"/>
      <c r="D23" s="69"/>
      <c r="E23" s="69"/>
      <c r="F23" s="69"/>
      <c r="G23" s="69"/>
      <c r="H23" s="69"/>
    </row>
    <row r="28" spans="1:9" ht="33" customHeight="1" x14ac:dyDescent="0.15"/>
    <row r="36" ht="26.25" customHeight="1" x14ac:dyDescent="0.15"/>
    <row r="37" ht="30.75" customHeight="1" x14ac:dyDescent="0.15"/>
  </sheetData>
  <mergeCells count="2">
    <mergeCell ref="A23:H23"/>
    <mergeCell ref="A5:H5"/>
  </mergeCells>
  <phoneticPr fontId="1"/>
  <printOptions horizontalCentered="1"/>
  <pageMargins left="0.11811023622047245" right="0.11811023622047245" top="0.47244094488188981" bottom="0.27559055118110237" header="0.6692913385826772" footer="0.39370078740157483"/>
  <pageSetup paperSize="9" orientation="portrait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38"/>
  <sheetViews>
    <sheetView showGridLines="0" zoomScale="90" zoomScaleNormal="90" workbookViewId="0">
      <selection activeCell="I20" sqref="I20"/>
    </sheetView>
  </sheetViews>
  <sheetFormatPr defaultColWidth="9" defaultRowHeight="14.25" x14ac:dyDescent="0.15"/>
  <cols>
    <col min="1" max="1" width="12.875" style="34" customWidth="1"/>
    <col min="2" max="2" width="6.625" style="34" customWidth="1"/>
    <col min="3" max="3" width="14.875" style="34" customWidth="1"/>
    <col min="4" max="4" width="38" style="31" customWidth="1"/>
    <col min="5" max="6" width="8.625" style="31" customWidth="1"/>
    <col min="7" max="7" width="5.125" style="31" customWidth="1"/>
    <col min="8" max="8" width="6.75" style="31" customWidth="1"/>
    <col min="9" max="9" width="14" style="32" customWidth="1"/>
    <col min="10" max="16384" width="9" style="31"/>
  </cols>
  <sheetData>
    <row r="1" spans="1:9" ht="72" customHeight="1" x14ac:dyDescent="0.15">
      <c r="C1" s="32"/>
    </row>
    <row r="4" spans="1:9" x14ac:dyDescent="0.15">
      <c r="A4" s="35" t="s">
        <v>25</v>
      </c>
      <c r="C4" s="32"/>
      <c r="E4" s="6"/>
      <c r="F4" s="6"/>
    </row>
    <row r="5" spans="1:9" ht="45" customHeight="1" thickBot="1" x14ac:dyDescent="0.2">
      <c r="A5" s="64" t="s">
        <v>69</v>
      </c>
      <c r="B5" s="64"/>
      <c r="C5" s="64"/>
      <c r="D5" s="64"/>
      <c r="E5" s="64"/>
      <c r="F5" s="64"/>
      <c r="G5" s="64"/>
      <c r="H5" s="64"/>
    </row>
    <row r="6" spans="1:9" ht="37.15" customHeight="1" x14ac:dyDescent="0.15">
      <c r="A6" s="10" t="s">
        <v>0</v>
      </c>
      <c r="B6" s="29" t="s">
        <v>61</v>
      </c>
      <c r="C6" s="10" t="s">
        <v>10</v>
      </c>
      <c r="D6" s="11" t="s">
        <v>7</v>
      </c>
      <c r="E6" s="11" t="s">
        <v>8</v>
      </c>
      <c r="F6" s="16" t="s">
        <v>9</v>
      </c>
      <c r="G6" s="12" t="s">
        <v>3</v>
      </c>
      <c r="H6" s="27" t="s">
        <v>60</v>
      </c>
    </row>
    <row r="7" spans="1:9" ht="25.15" customHeight="1" x14ac:dyDescent="0.15">
      <c r="A7" s="13" t="s">
        <v>6</v>
      </c>
      <c r="B7" s="19">
        <v>51200</v>
      </c>
      <c r="C7" s="9">
        <v>9784827815795</v>
      </c>
      <c r="D7" s="18" t="s">
        <v>2</v>
      </c>
      <c r="E7" s="51">
        <v>361</v>
      </c>
      <c r="F7" s="52">
        <f>ROUND(E7*1.1,0)</f>
        <v>397</v>
      </c>
      <c r="G7" s="61">
        <v>329</v>
      </c>
      <c r="H7" s="3"/>
      <c r="I7" s="60" t="s">
        <v>96</v>
      </c>
    </row>
    <row r="8" spans="1:9" ht="25.15" customHeight="1" x14ac:dyDescent="0.15">
      <c r="A8" s="13" t="s">
        <v>6</v>
      </c>
      <c r="B8" s="19">
        <v>51201</v>
      </c>
      <c r="C8" s="9">
        <v>9784827815801</v>
      </c>
      <c r="D8" s="18" t="s">
        <v>46</v>
      </c>
      <c r="E8" s="51">
        <v>279</v>
      </c>
      <c r="F8" s="52">
        <f t="shared" ref="F8:F20" si="0">ROUND(E8*1.1,0)</f>
        <v>307</v>
      </c>
      <c r="G8" s="61">
        <v>245</v>
      </c>
      <c r="H8" s="3"/>
      <c r="I8" s="60" t="s">
        <v>96</v>
      </c>
    </row>
    <row r="9" spans="1:9" ht="25.15" customHeight="1" x14ac:dyDescent="0.15">
      <c r="A9" s="13" t="s">
        <v>87</v>
      </c>
      <c r="B9" s="19">
        <v>51202</v>
      </c>
      <c r="C9" s="9">
        <v>9784487287109</v>
      </c>
      <c r="D9" s="18" t="s">
        <v>47</v>
      </c>
      <c r="E9" s="51">
        <v>365</v>
      </c>
      <c r="F9" s="52">
        <f t="shared" si="0"/>
        <v>402</v>
      </c>
      <c r="G9" s="61">
        <v>203</v>
      </c>
      <c r="H9" s="3"/>
      <c r="I9" s="60" t="s">
        <v>95</v>
      </c>
    </row>
    <row r="10" spans="1:9" ht="25.15" customHeight="1" x14ac:dyDescent="0.15">
      <c r="A10" s="13" t="s">
        <v>41</v>
      </c>
      <c r="B10" s="19">
        <v>51203</v>
      </c>
      <c r="C10" s="9">
        <v>9784491034713</v>
      </c>
      <c r="D10" s="18" t="s">
        <v>48</v>
      </c>
      <c r="E10" s="51">
        <v>189</v>
      </c>
      <c r="F10" s="52">
        <f t="shared" si="0"/>
        <v>208</v>
      </c>
      <c r="G10" s="61">
        <v>237</v>
      </c>
      <c r="H10" s="3"/>
      <c r="I10" s="62"/>
    </row>
    <row r="11" spans="1:9" ht="25.15" customHeight="1" x14ac:dyDescent="0.15">
      <c r="A11" s="13" t="s">
        <v>42</v>
      </c>
      <c r="B11" s="19">
        <v>51204</v>
      </c>
      <c r="C11" s="9">
        <v>9784536590129</v>
      </c>
      <c r="D11" s="18" t="s">
        <v>49</v>
      </c>
      <c r="E11" s="51">
        <v>208</v>
      </c>
      <c r="F11" s="52">
        <f t="shared" si="0"/>
        <v>229</v>
      </c>
      <c r="G11" s="61">
        <v>179</v>
      </c>
      <c r="H11" s="3"/>
      <c r="I11" s="63"/>
    </row>
    <row r="12" spans="1:9" ht="25.15" customHeight="1" x14ac:dyDescent="0.15">
      <c r="A12" s="13" t="s">
        <v>57</v>
      </c>
      <c r="B12" s="19">
        <v>51205</v>
      </c>
      <c r="C12" s="9">
        <v>9784762506130</v>
      </c>
      <c r="D12" s="18" t="s">
        <v>50</v>
      </c>
      <c r="E12" s="51">
        <v>108</v>
      </c>
      <c r="F12" s="52">
        <f t="shared" si="0"/>
        <v>119</v>
      </c>
      <c r="G12" s="61">
        <v>183</v>
      </c>
      <c r="H12" s="3"/>
      <c r="I12" s="62"/>
    </row>
    <row r="13" spans="1:9" ht="25.15" customHeight="1" x14ac:dyDescent="0.15">
      <c r="A13" s="13" t="s">
        <v>44</v>
      </c>
      <c r="B13" s="19">
        <v>51206</v>
      </c>
      <c r="C13" s="9">
        <v>9784877888114</v>
      </c>
      <c r="D13" s="18" t="s">
        <v>51</v>
      </c>
      <c r="E13" s="51">
        <v>227</v>
      </c>
      <c r="F13" s="52">
        <f t="shared" si="0"/>
        <v>250</v>
      </c>
      <c r="G13" s="61"/>
      <c r="H13" s="4"/>
      <c r="I13" s="62"/>
    </row>
    <row r="14" spans="1:9" ht="25.15" customHeight="1" x14ac:dyDescent="0.15">
      <c r="A14" s="13" t="s">
        <v>42</v>
      </c>
      <c r="B14" s="19">
        <v>51207</v>
      </c>
      <c r="C14" s="9">
        <v>9784536590136</v>
      </c>
      <c r="D14" s="18" t="s">
        <v>52</v>
      </c>
      <c r="E14" s="51">
        <v>115</v>
      </c>
      <c r="F14" s="52">
        <f t="shared" si="0"/>
        <v>127</v>
      </c>
      <c r="G14" s="61">
        <v>179</v>
      </c>
      <c r="H14" s="4"/>
      <c r="I14" s="63"/>
    </row>
    <row r="15" spans="1:9" ht="25.15" customHeight="1" x14ac:dyDescent="0.15">
      <c r="A15" s="13" t="s">
        <v>6</v>
      </c>
      <c r="B15" s="19">
        <v>51208</v>
      </c>
      <c r="C15" s="9">
        <v>9784827815948</v>
      </c>
      <c r="D15" s="18" t="s">
        <v>53</v>
      </c>
      <c r="E15" s="51">
        <v>657</v>
      </c>
      <c r="F15" s="52">
        <f t="shared" si="0"/>
        <v>723</v>
      </c>
      <c r="G15" s="61">
        <v>305</v>
      </c>
      <c r="H15" s="4"/>
      <c r="I15" s="60" t="s">
        <v>97</v>
      </c>
    </row>
    <row r="16" spans="1:9" ht="25.15" customHeight="1" x14ac:dyDescent="0.15">
      <c r="A16" s="13" t="s">
        <v>45</v>
      </c>
      <c r="B16" s="19">
        <v>51209</v>
      </c>
      <c r="C16" s="9">
        <v>9784304021541</v>
      </c>
      <c r="D16" s="18" t="s">
        <v>54</v>
      </c>
      <c r="E16" s="51">
        <v>143</v>
      </c>
      <c r="F16" s="52">
        <f t="shared" si="0"/>
        <v>157</v>
      </c>
      <c r="G16" s="61">
        <v>167</v>
      </c>
      <c r="H16" s="4"/>
      <c r="I16" s="62"/>
    </row>
    <row r="17" spans="1:9" ht="25.15" customHeight="1" x14ac:dyDescent="0.15">
      <c r="A17" s="13" t="s">
        <v>45</v>
      </c>
      <c r="B17" s="19">
        <v>51210</v>
      </c>
      <c r="C17" s="9">
        <v>9784304051692</v>
      </c>
      <c r="D17" s="18" t="s">
        <v>55</v>
      </c>
      <c r="E17" s="51">
        <v>119</v>
      </c>
      <c r="F17" s="52">
        <f t="shared" si="0"/>
        <v>131</v>
      </c>
      <c r="G17" s="61">
        <v>151</v>
      </c>
      <c r="H17" s="4"/>
      <c r="I17" s="62"/>
    </row>
    <row r="18" spans="1:9" ht="25.15" customHeight="1" x14ac:dyDescent="0.15">
      <c r="A18" s="13" t="s">
        <v>43</v>
      </c>
      <c r="B18" s="19">
        <v>51211</v>
      </c>
      <c r="C18" s="9">
        <v>9784316300849</v>
      </c>
      <c r="D18" s="18" t="s">
        <v>58</v>
      </c>
      <c r="E18" s="51">
        <v>156</v>
      </c>
      <c r="F18" s="52">
        <f t="shared" si="0"/>
        <v>172</v>
      </c>
      <c r="G18" s="61">
        <v>170</v>
      </c>
      <c r="H18" s="4"/>
      <c r="I18" s="62"/>
    </row>
    <row r="19" spans="1:9" ht="25.15" customHeight="1" x14ac:dyDescent="0.15">
      <c r="A19" s="13" t="s">
        <v>6</v>
      </c>
      <c r="B19" s="19">
        <v>51212</v>
      </c>
      <c r="C19" s="9">
        <v>9784827815900</v>
      </c>
      <c r="D19" s="18" t="s">
        <v>62</v>
      </c>
      <c r="E19" s="51">
        <v>371</v>
      </c>
      <c r="F19" s="52">
        <f t="shared" si="0"/>
        <v>408</v>
      </c>
      <c r="G19" s="61"/>
      <c r="H19" s="4"/>
      <c r="I19" s="60" t="s">
        <v>98</v>
      </c>
    </row>
    <row r="20" spans="1:9" ht="25.15" customHeight="1" thickBot="1" x14ac:dyDescent="0.2">
      <c r="A20" s="13" t="s">
        <v>6</v>
      </c>
      <c r="B20" s="19">
        <v>51213</v>
      </c>
      <c r="C20" s="9">
        <v>9784827815917</v>
      </c>
      <c r="D20" s="18" t="s">
        <v>56</v>
      </c>
      <c r="E20" s="51">
        <v>386</v>
      </c>
      <c r="F20" s="52">
        <f t="shared" si="0"/>
        <v>425</v>
      </c>
      <c r="G20" s="61"/>
      <c r="H20" s="30"/>
      <c r="I20" s="60" t="s">
        <v>98</v>
      </c>
    </row>
    <row r="21" spans="1:9" ht="5.25" customHeight="1" x14ac:dyDescent="0.15">
      <c r="C21" s="32"/>
      <c r="E21" s="6"/>
      <c r="F21" s="6"/>
    </row>
    <row r="22" spans="1:9" ht="25.5" customHeight="1" x14ac:dyDescent="0.15">
      <c r="A22" s="70" t="s">
        <v>93</v>
      </c>
      <c r="B22" s="70"/>
      <c r="C22" s="70"/>
      <c r="D22" s="70"/>
      <c r="E22" s="70"/>
      <c r="F22" s="70"/>
      <c r="G22" s="70"/>
      <c r="H22" s="70"/>
    </row>
    <row r="23" spans="1:9" x14ac:dyDescent="0.15">
      <c r="C23" s="32"/>
      <c r="E23" s="6"/>
      <c r="F23" s="6"/>
    </row>
    <row r="24" spans="1:9" x14ac:dyDescent="0.15">
      <c r="C24" s="32"/>
      <c r="E24" s="6"/>
      <c r="F24" s="6"/>
    </row>
    <row r="25" spans="1:9" x14ac:dyDescent="0.15">
      <c r="C25" s="32"/>
      <c r="E25" s="6"/>
      <c r="F25" s="6"/>
    </row>
    <row r="26" spans="1:9" x14ac:dyDescent="0.15">
      <c r="C26" s="32"/>
      <c r="E26" s="6"/>
      <c r="F26" s="6"/>
    </row>
    <row r="27" spans="1:9" ht="33" customHeight="1" x14ac:dyDescent="0.15">
      <c r="C27" s="32"/>
      <c r="E27" s="6"/>
      <c r="F27" s="6"/>
    </row>
    <row r="29" spans="1:9" ht="33" customHeight="1" x14ac:dyDescent="0.15"/>
    <row r="37" ht="26.25" customHeight="1" x14ac:dyDescent="0.15"/>
    <row r="38" ht="30.75" customHeight="1" x14ac:dyDescent="0.15"/>
  </sheetData>
  <mergeCells count="2">
    <mergeCell ref="A22:H22"/>
    <mergeCell ref="A5:H5"/>
  </mergeCells>
  <phoneticPr fontId="1"/>
  <printOptions horizontalCentered="1"/>
  <pageMargins left="0.11811023622047245" right="0.11811023622047245" top="0.31496062992125984" bottom="0.11811023622047245" header="0.51181102362204722" footer="0.11811023622047245"/>
  <pageSetup paperSize="9" orientation="portrait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showGridLines="0" zoomScale="90" zoomScaleNormal="90" zoomScaleSheetLayoutView="90" workbookViewId="0">
      <selection activeCell="A7" sqref="A7"/>
    </sheetView>
  </sheetViews>
  <sheetFormatPr defaultColWidth="9" defaultRowHeight="14.25" x14ac:dyDescent="0.15"/>
  <cols>
    <col min="1" max="1" width="12.875" style="2" customWidth="1"/>
    <col min="2" max="2" width="6.625" style="2" customWidth="1"/>
    <col min="3" max="3" width="14.875" style="5" customWidth="1"/>
    <col min="4" max="4" width="38" style="1" customWidth="1"/>
    <col min="5" max="6" width="8.625" style="6" customWidth="1"/>
    <col min="7" max="7" width="5.125" style="1" customWidth="1"/>
    <col min="8" max="8" width="6.75" style="1" customWidth="1"/>
    <col min="9" max="9" width="11.875" style="56" customWidth="1"/>
    <col min="10" max="16384" width="9" style="1"/>
  </cols>
  <sheetData>
    <row r="1" spans="1:9" ht="65.45" customHeight="1" x14ac:dyDescent="0.15"/>
    <row r="3" spans="1:9" s="31" customFormat="1" ht="9.6" customHeight="1" x14ac:dyDescent="0.15">
      <c r="A3" s="34"/>
      <c r="B3" s="34"/>
      <c r="C3" s="34"/>
      <c r="I3" s="56"/>
    </row>
    <row r="4" spans="1:9" s="31" customFormat="1" x14ac:dyDescent="0.15">
      <c r="A4" s="35" t="s">
        <v>25</v>
      </c>
      <c r="B4" s="34"/>
      <c r="C4" s="32"/>
      <c r="E4" s="6"/>
      <c r="F4" s="6"/>
      <c r="I4" s="56"/>
    </row>
    <row r="5" spans="1:9" s="55" customFormat="1" ht="33" customHeight="1" thickBot="1" x14ac:dyDescent="0.2">
      <c r="A5" s="72" t="s">
        <v>92</v>
      </c>
      <c r="B5" s="72"/>
      <c r="C5" s="72"/>
      <c r="D5" s="72"/>
      <c r="E5" s="72"/>
      <c r="F5" s="72"/>
      <c r="G5" s="72"/>
      <c r="H5" s="72"/>
      <c r="I5" s="56"/>
    </row>
    <row r="6" spans="1:9" ht="37.15" customHeight="1" x14ac:dyDescent="0.15">
      <c r="A6" s="43" t="s">
        <v>0</v>
      </c>
      <c r="B6" s="44" t="s">
        <v>61</v>
      </c>
      <c r="C6" s="43" t="s">
        <v>10</v>
      </c>
      <c r="D6" s="45" t="s">
        <v>7</v>
      </c>
      <c r="E6" s="45" t="s">
        <v>8</v>
      </c>
      <c r="F6" s="46" t="s">
        <v>9</v>
      </c>
      <c r="G6" s="47" t="s">
        <v>3</v>
      </c>
      <c r="H6" s="48" t="s">
        <v>60</v>
      </c>
    </row>
    <row r="7" spans="1:9" ht="25.5" customHeight="1" x14ac:dyDescent="0.15">
      <c r="A7" s="13" t="s">
        <v>80</v>
      </c>
      <c r="B7" s="19">
        <v>51300</v>
      </c>
      <c r="C7" s="9">
        <v>9784827815672</v>
      </c>
      <c r="D7" s="18" t="s">
        <v>70</v>
      </c>
      <c r="E7" s="53">
        <v>758</v>
      </c>
      <c r="F7" s="54">
        <f>ROUND(E7*1.1,0)</f>
        <v>834</v>
      </c>
      <c r="G7" s="17"/>
      <c r="H7" s="3"/>
    </row>
    <row r="8" spans="1:9" ht="25.5" customHeight="1" x14ac:dyDescent="0.15">
      <c r="A8" s="13" t="s">
        <v>79</v>
      </c>
      <c r="B8" s="8">
        <v>51301</v>
      </c>
      <c r="C8" s="9">
        <v>9784491036397</v>
      </c>
      <c r="D8" s="14" t="s">
        <v>21</v>
      </c>
      <c r="E8" s="53">
        <v>380</v>
      </c>
      <c r="F8" s="54">
        <f t="shared" ref="F8:F27" si="0">ROUND(E8*1.1,0)</f>
        <v>418</v>
      </c>
      <c r="G8" s="17"/>
      <c r="H8" s="3"/>
    </row>
    <row r="9" spans="1:9" ht="25.5" customHeight="1" x14ac:dyDescent="0.15">
      <c r="A9" s="13" t="s">
        <v>79</v>
      </c>
      <c r="B9" s="8">
        <v>51302</v>
      </c>
      <c r="C9" s="9">
        <v>9784491036403</v>
      </c>
      <c r="D9" s="14" t="s">
        <v>22</v>
      </c>
      <c r="E9" s="53">
        <v>580</v>
      </c>
      <c r="F9" s="54">
        <f t="shared" si="0"/>
        <v>638</v>
      </c>
      <c r="G9" s="17"/>
      <c r="H9" s="3"/>
    </row>
    <row r="10" spans="1:9" ht="25.5" customHeight="1" x14ac:dyDescent="0.15">
      <c r="A10" s="13" t="s">
        <v>79</v>
      </c>
      <c r="B10" s="19">
        <v>51303</v>
      </c>
      <c r="C10" s="9">
        <v>9784491036410</v>
      </c>
      <c r="D10" s="18" t="s">
        <v>11</v>
      </c>
      <c r="E10" s="53">
        <v>760</v>
      </c>
      <c r="F10" s="54">
        <f t="shared" si="0"/>
        <v>836</v>
      </c>
      <c r="G10" s="17"/>
      <c r="H10" s="3"/>
    </row>
    <row r="11" spans="1:9" ht="25.5" customHeight="1" x14ac:dyDescent="0.15">
      <c r="A11" s="13" t="s">
        <v>87</v>
      </c>
      <c r="B11" s="19">
        <v>51304</v>
      </c>
      <c r="C11" s="9">
        <v>9784487286331</v>
      </c>
      <c r="D11" s="18" t="s">
        <v>82</v>
      </c>
      <c r="E11" s="53">
        <v>1000</v>
      </c>
      <c r="F11" s="54">
        <f t="shared" si="0"/>
        <v>1100</v>
      </c>
      <c r="G11" s="57"/>
      <c r="H11" s="58"/>
    </row>
    <row r="12" spans="1:9" ht="25.5" customHeight="1" x14ac:dyDescent="0.15">
      <c r="A12" s="13" t="s">
        <v>89</v>
      </c>
      <c r="B12" s="19">
        <v>51305</v>
      </c>
      <c r="C12" s="9">
        <v>9784762505355</v>
      </c>
      <c r="D12" s="18" t="s">
        <v>85</v>
      </c>
      <c r="E12" s="53">
        <v>360</v>
      </c>
      <c r="F12" s="54">
        <f t="shared" si="0"/>
        <v>396</v>
      </c>
      <c r="G12" s="57"/>
      <c r="H12" s="20"/>
      <c r="I12" s="59"/>
    </row>
    <row r="13" spans="1:9" ht="25.5" customHeight="1" x14ac:dyDescent="0.15">
      <c r="A13" s="13" t="s">
        <v>83</v>
      </c>
      <c r="B13" s="19">
        <v>51306</v>
      </c>
      <c r="C13" s="9">
        <v>9784407348736</v>
      </c>
      <c r="D13" s="18" t="s">
        <v>84</v>
      </c>
      <c r="E13" s="53">
        <v>529</v>
      </c>
      <c r="F13" s="54">
        <f t="shared" si="0"/>
        <v>582</v>
      </c>
      <c r="G13" s="17"/>
      <c r="H13" s="4"/>
    </row>
    <row r="14" spans="1:9" ht="25.5" customHeight="1" x14ac:dyDescent="0.15">
      <c r="A14" s="13" t="s">
        <v>80</v>
      </c>
      <c r="B14" s="19">
        <v>51307</v>
      </c>
      <c r="C14" s="9">
        <v>9784827815689</v>
      </c>
      <c r="D14" s="18" t="s">
        <v>81</v>
      </c>
      <c r="E14" s="53">
        <v>502</v>
      </c>
      <c r="F14" s="54">
        <f t="shared" si="0"/>
        <v>552</v>
      </c>
      <c r="G14" s="17"/>
      <c r="H14" s="4"/>
    </row>
    <row r="15" spans="1:9" ht="25.5" customHeight="1" x14ac:dyDescent="0.15">
      <c r="A15" s="13" t="s">
        <v>88</v>
      </c>
      <c r="B15" s="19">
        <v>51308</v>
      </c>
      <c r="C15" s="9">
        <v>9784877304201</v>
      </c>
      <c r="D15" s="18" t="s">
        <v>12</v>
      </c>
      <c r="E15" s="53">
        <v>495</v>
      </c>
      <c r="F15" s="54">
        <f t="shared" si="0"/>
        <v>545</v>
      </c>
      <c r="G15" s="17"/>
      <c r="H15" s="4"/>
    </row>
    <row r="16" spans="1:9" ht="25.5" customHeight="1" x14ac:dyDescent="0.15">
      <c r="A16" s="13" t="s">
        <v>86</v>
      </c>
      <c r="B16" s="19">
        <v>51309</v>
      </c>
      <c r="C16" s="9">
        <v>9784304051784</v>
      </c>
      <c r="D16" s="18" t="s">
        <v>20</v>
      </c>
      <c r="E16" s="53">
        <v>520</v>
      </c>
      <c r="F16" s="54">
        <f t="shared" si="0"/>
        <v>572</v>
      </c>
      <c r="G16" s="57"/>
      <c r="H16" s="20"/>
    </row>
    <row r="17" spans="1:9" ht="25.5" customHeight="1" x14ac:dyDescent="0.15">
      <c r="A17" s="13" t="s">
        <v>88</v>
      </c>
      <c r="B17" s="19">
        <v>51310</v>
      </c>
      <c r="C17" s="9">
        <v>9784877304195</v>
      </c>
      <c r="D17" s="18" t="s">
        <v>23</v>
      </c>
      <c r="E17" s="53">
        <v>462</v>
      </c>
      <c r="F17" s="54">
        <f t="shared" si="0"/>
        <v>508</v>
      </c>
      <c r="G17" s="17"/>
      <c r="H17" s="4"/>
    </row>
    <row r="18" spans="1:9" ht="25.5" customHeight="1" x14ac:dyDescent="0.15">
      <c r="A18" s="13" t="s">
        <v>86</v>
      </c>
      <c r="B18" s="19">
        <v>51311</v>
      </c>
      <c r="C18" s="9">
        <v>9784304021633</v>
      </c>
      <c r="D18" s="18" t="s">
        <v>14</v>
      </c>
      <c r="E18" s="53">
        <v>465</v>
      </c>
      <c r="F18" s="54">
        <f t="shared" si="0"/>
        <v>512</v>
      </c>
      <c r="G18" s="57"/>
      <c r="H18" s="20"/>
    </row>
    <row r="19" spans="1:9" ht="25.5" customHeight="1" x14ac:dyDescent="0.15">
      <c r="A19" s="13" t="s">
        <v>87</v>
      </c>
      <c r="B19" s="19">
        <v>51312</v>
      </c>
      <c r="C19" s="9">
        <v>9784487286348</v>
      </c>
      <c r="D19" s="18" t="s">
        <v>71</v>
      </c>
      <c r="E19" s="53">
        <v>950</v>
      </c>
      <c r="F19" s="54">
        <f t="shared" si="0"/>
        <v>1045</v>
      </c>
      <c r="G19" s="57"/>
      <c r="H19" s="20"/>
    </row>
    <row r="20" spans="1:9" ht="25.5" customHeight="1" x14ac:dyDescent="0.15">
      <c r="A20" s="13" t="s">
        <v>90</v>
      </c>
      <c r="B20" s="19">
        <v>51313</v>
      </c>
      <c r="C20" s="9">
        <v>9784303124915</v>
      </c>
      <c r="D20" s="18" t="s">
        <v>15</v>
      </c>
      <c r="E20" s="53">
        <v>1700</v>
      </c>
      <c r="F20" s="54">
        <f t="shared" si="0"/>
        <v>1870</v>
      </c>
      <c r="G20" s="57"/>
      <c r="H20" s="20"/>
    </row>
    <row r="21" spans="1:9" ht="25.5" customHeight="1" x14ac:dyDescent="0.15">
      <c r="A21" s="13" t="s">
        <v>83</v>
      </c>
      <c r="B21" s="19">
        <v>51314</v>
      </c>
      <c r="C21" s="9">
        <v>9784407348644</v>
      </c>
      <c r="D21" s="18" t="s">
        <v>16</v>
      </c>
      <c r="E21" s="53">
        <v>1339</v>
      </c>
      <c r="F21" s="54">
        <f t="shared" si="0"/>
        <v>1473</v>
      </c>
      <c r="G21" s="17"/>
      <c r="H21" s="4"/>
    </row>
    <row r="22" spans="1:9" ht="25.5" customHeight="1" x14ac:dyDescent="0.15">
      <c r="A22" s="13" t="s">
        <v>83</v>
      </c>
      <c r="B22" s="19">
        <v>51315</v>
      </c>
      <c r="C22" s="9">
        <v>9784407348637</v>
      </c>
      <c r="D22" s="18" t="s">
        <v>17</v>
      </c>
      <c r="E22" s="53">
        <v>744</v>
      </c>
      <c r="F22" s="54">
        <f t="shared" si="0"/>
        <v>818</v>
      </c>
      <c r="G22" s="17"/>
      <c r="H22" s="4"/>
    </row>
    <row r="23" spans="1:9" ht="25.5" customHeight="1" x14ac:dyDescent="0.15">
      <c r="A23" s="13" t="s">
        <v>90</v>
      </c>
      <c r="B23" s="19">
        <v>51316</v>
      </c>
      <c r="C23" s="9">
        <v>9784303124731</v>
      </c>
      <c r="D23" s="18" t="s">
        <v>18</v>
      </c>
      <c r="E23" s="53">
        <v>1800</v>
      </c>
      <c r="F23" s="54">
        <f t="shared" si="0"/>
        <v>1980</v>
      </c>
      <c r="G23" s="57"/>
      <c r="H23" s="20"/>
    </row>
    <row r="24" spans="1:9" ht="25.5" customHeight="1" x14ac:dyDescent="0.15">
      <c r="A24" s="13" t="s">
        <v>91</v>
      </c>
      <c r="B24" s="19">
        <v>51317</v>
      </c>
      <c r="C24" s="9">
        <v>9784809063169</v>
      </c>
      <c r="D24" s="18" t="s">
        <v>24</v>
      </c>
      <c r="E24" s="53">
        <v>900</v>
      </c>
      <c r="F24" s="54">
        <f t="shared" si="0"/>
        <v>990</v>
      </c>
      <c r="G24" s="17"/>
      <c r="H24" s="20"/>
    </row>
    <row r="25" spans="1:9" ht="25.5" customHeight="1" x14ac:dyDescent="0.15">
      <c r="A25" s="13" t="s">
        <v>90</v>
      </c>
      <c r="B25" s="19">
        <v>51318</v>
      </c>
      <c r="C25" s="9">
        <v>9784303125110</v>
      </c>
      <c r="D25" s="18" t="s">
        <v>19</v>
      </c>
      <c r="E25" s="53">
        <v>1100</v>
      </c>
      <c r="F25" s="54">
        <f t="shared" si="0"/>
        <v>1210</v>
      </c>
      <c r="G25" s="57"/>
      <c r="H25" s="20"/>
    </row>
    <row r="26" spans="1:9" ht="25.5" customHeight="1" x14ac:dyDescent="0.15">
      <c r="A26" s="13" t="s">
        <v>89</v>
      </c>
      <c r="B26" s="19">
        <v>51319</v>
      </c>
      <c r="C26" s="9">
        <v>9784762505362</v>
      </c>
      <c r="D26" s="18" t="s">
        <v>72</v>
      </c>
      <c r="E26" s="53">
        <v>270</v>
      </c>
      <c r="F26" s="54">
        <f t="shared" si="0"/>
        <v>297</v>
      </c>
      <c r="G26" s="57"/>
      <c r="H26" s="20"/>
      <c r="I26" s="59"/>
    </row>
    <row r="27" spans="1:9" ht="25.5" customHeight="1" x14ac:dyDescent="0.15">
      <c r="A27" s="13" t="s">
        <v>87</v>
      </c>
      <c r="B27" s="19">
        <v>51320</v>
      </c>
      <c r="C27" s="9">
        <v>9784487286355</v>
      </c>
      <c r="D27" s="18" t="s">
        <v>13</v>
      </c>
      <c r="E27" s="53">
        <v>900</v>
      </c>
      <c r="F27" s="54">
        <f t="shared" si="0"/>
        <v>990</v>
      </c>
      <c r="G27" s="57"/>
      <c r="H27" s="20"/>
    </row>
    <row r="28" spans="1:9" ht="5.25" customHeight="1" x14ac:dyDescent="0.15"/>
    <row r="29" spans="1:9" ht="22.5" customHeight="1" x14ac:dyDescent="0.15">
      <c r="A29" s="71" t="s">
        <v>93</v>
      </c>
      <c r="B29" s="71"/>
      <c r="C29" s="71"/>
      <c r="D29" s="71"/>
      <c r="E29" s="71"/>
      <c r="F29" s="71"/>
      <c r="G29" s="71"/>
      <c r="H29" s="71"/>
    </row>
    <row r="30" spans="1:9" hidden="1" x14ac:dyDescent="0.15"/>
    <row r="31" spans="1:9" hidden="1" x14ac:dyDescent="0.15"/>
    <row r="32" spans="1:9" hidden="1" x14ac:dyDescent="0.15"/>
    <row r="33" hidden="1" x14ac:dyDescent="0.15"/>
    <row r="34" ht="19.149999999999999" customHeight="1" x14ac:dyDescent="0.15"/>
    <row r="35" ht="13.15" customHeight="1" x14ac:dyDescent="0.15"/>
    <row r="36" ht="13.15" customHeight="1" x14ac:dyDescent="0.15"/>
    <row r="37" ht="13.15" customHeight="1" x14ac:dyDescent="0.15"/>
    <row r="38" ht="13.15" customHeight="1" x14ac:dyDescent="0.15"/>
    <row r="39" ht="13.15" customHeight="1" x14ac:dyDescent="0.15"/>
    <row r="40" ht="13.15" customHeight="1" x14ac:dyDescent="0.15"/>
    <row r="41" ht="13.15" customHeight="1" x14ac:dyDescent="0.15"/>
    <row r="42" ht="22.9" customHeight="1" x14ac:dyDescent="0.15"/>
    <row r="43" ht="30.75" customHeight="1" x14ac:dyDescent="0.15"/>
  </sheetData>
  <mergeCells count="2">
    <mergeCell ref="A29:H29"/>
    <mergeCell ref="A5:H5"/>
  </mergeCells>
  <phoneticPr fontId="1"/>
  <printOptions horizontalCentered="1"/>
  <pageMargins left="0.11811023622047245" right="0.11811023622047245" top="0.23622047244094491" bottom="0.19685039370078741" header="0.6692913385826772" footer="0.19685039370078741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特別支援・幼稚園注文書(H30.2より)</vt:lpstr>
      <vt:lpstr>小注文書(2018.2より)</vt:lpstr>
      <vt:lpstr>中注文書(2018.3より)</vt:lpstr>
      <vt:lpstr>高注文書(2019.4より)</vt:lpstr>
      <vt:lpstr>'高注文書(2019.4より)'!Print_Area</vt:lpstr>
      <vt:lpstr>'小注文書(2018.2より)'!Print_Area</vt:lpstr>
      <vt:lpstr>'中注文書(2018.3より)'!Print_Area</vt:lpstr>
      <vt:lpstr>'特別支援・幼稚園注文書(H30.2より)'!Print_Area</vt:lpstr>
    </vt:vector>
  </TitlesOfParts>
  <Company>東洋館出版社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東洋館出版社</dc:creator>
  <cp:lastModifiedBy>学 東京教科書　松枝</cp:lastModifiedBy>
  <cp:lastPrinted>2026-06-29T04:12:25Z</cp:lastPrinted>
  <dcterms:created xsi:type="dcterms:W3CDTF">2002-05-29T00:47:57Z</dcterms:created>
  <dcterms:modified xsi:type="dcterms:W3CDTF">2026-06-29T04:13:48Z</dcterms:modified>
</cp:coreProperties>
</file>